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801"/>
  <workbookPr defaultThemeVersion="166925"/>
  <workbookProtection workbookAlgorithmName="SHA-512" workbookHashValue="uaNm9Qn3mrGwjBitgNgMDysGGGPxsODOINim9UogNAWfKp2H0fwD2Xv7zEarnHR8ZoZQKU3KLb5D7//ROO+jpw==" workbookSpinCount="100000" workbookSaltValue="T/rbl7W6o6HVs7efbKuYCQ==" lockStructure="1"/>
  <bookViews>
    <workbookView xWindow="810" yWindow="65416" windowWidth="28110" windowHeight="16440" activeTab="1"/>
  </bookViews>
  <sheets>
    <sheet name="Instructions" sheetId="13" r:id="rId1"/>
    <sheet name="UDC" sheetId="6" r:id="rId2"/>
    <sheet name="UOS" sheetId="4" r:id="rId3"/>
    <sheet name="Monitoring Schedule" sheetId="9" r:id="rId4"/>
    <sheet name="Contract Expenditures" sheetId="8" r:id="rId5"/>
    <sheet name="Sub Admin Expenditures" sheetId="12" r:id="rId6"/>
    <sheet name="Contract Execution" sheetId="14" r:id="rId7"/>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<sst xmlns="http://schemas.openxmlformats.org/spreadsheetml/2006/main" count="201" uniqueCount="118">
  <si>
    <t>Example: Oral Health</t>
  </si>
  <si>
    <t>Case Management (Non-Medical)</t>
  </si>
  <si>
    <t>Case Management (Medical)</t>
  </si>
  <si>
    <t>Child Care Services</t>
  </si>
  <si>
    <t>Early Intervention Services (EIS)</t>
  </si>
  <si>
    <t>Emergency Financial Assistance (EFA)</t>
  </si>
  <si>
    <t>Food Bank/Home-Delivered Meals</t>
  </si>
  <si>
    <t>Health Education/Risk Reduction (HERR)</t>
  </si>
  <si>
    <t>Health Insurance Premium and Cost-Sharing Assistance</t>
  </si>
  <si>
    <t>Home Health Care</t>
  </si>
  <si>
    <t>Home and Community-Based Health Services</t>
  </si>
  <si>
    <t>Hospice Services</t>
  </si>
  <si>
    <t>Linguistic Services</t>
  </si>
  <si>
    <t>Medical Nutrition Therapy</t>
  </si>
  <si>
    <t>Medical Transportation</t>
  </si>
  <si>
    <t>Mental Health Services</t>
  </si>
  <si>
    <t>Oral Health Services</t>
  </si>
  <si>
    <t>Outpatient/Ambulatory Health Services</t>
  </si>
  <si>
    <t>Outreach Services</t>
  </si>
  <si>
    <t>Pharmaceutical Assistance Program (LPAP/CPAP)</t>
  </si>
  <si>
    <t>Psychosocial Support Services</t>
  </si>
  <si>
    <t>Rehabilitation Services</t>
  </si>
  <si>
    <t>Respite Care</t>
  </si>
  <si>
    <t>Substance Abuse Services - Outpatient</t>
  </si>
  <si>
    <t>Substance Abuse Services - Residential</t>
  </si>
  <si>
    <t>12-Month Goal</t>
  </si>
  <si>
    <t>Local AIDS Pharmaceutical Assistance (LPAP)</t>
  </si>
  <si>
    <t>Housing Services</t>
  </si>
  <si>
    <t>Other Professional Services</t>
  </si>
  <si>
    <t>Referral for Health Care and Support Services</t>
  </si>
  <si>
    <t>% of Goal Met</t>
  </si>
  <si>
    <t>Reporting Period</t>
  </si>
  <si>
    <r>
      <rPr>
        <b/>
        <sz val="12"/>
        <color rgb="FFC00000"/>
        <rFont val="Calibri"/>
        <family val="2"/>
        <scheme val="minor"/>
      </rPr>
      <t>UNITS OF SERVICE (UOS)</t>
    </r>
    <r>
      <rPr>
        <b/>
        <sz val="12"/>
        <color theme="1"/>
        <rFont val="Calibri"/>
        <family val="2"/>
        <scheme val="minor"/>
      </rPr>
      <t xml:space="preserve"> BY CONTRACT AND REPORTING PERIOD</t>
    </r>
  </si>
  <si>
    <r>
      <rPr>
        <b/>
        <sz val="12"/>
        <color rgb="FFC00000"/>
        <rFont val="Calibri"/>
        <family val="2"/>
        <scheme val="minor"/>
      </rPr>
      <t>UNDUPLICATED CLIENTS (UDC)</t>
    </r>
    <r>
      <rPr>
        <b/>
        <sz val="12"/>
        <color theme="1"/>
        <rFont val="Calibri"/>
        <family val="2"/>
        <scheme val="minor"/>
      </rPr>
      <t xml:space="preserve"> BY CONTRACT AND REPORTING PERIOD</t>
    </r>
  </si>
  <si>
    <t>Example: Valley AIDS Center</t>
  </si>
  <si>
    <t>Expended for Reporting Period</t>
  </si>
  <si>
    <t>Total Contract</t>
  </si>
  <si>
    <t>Subcontracting Service Provider</t>
  </si>
  <si>
    <t>Type of Monitoring Visit</t>
  </si>
  <si>
    <t>Monitoring Conducted by (Name of staff and/or contractor)</t>
  </si>
  <si>
    <t>Date(s) Conducted/Scheduled</t>
  </si>
  <si>
    <t>Date Report Submitted to DSHS</t>
  </si>
  <si>
    <t>Example: Lubbock Area HIV Services</t>
  </si>
  <si>
    <t>Categories Monitored</t>
  </si>
  <si>
    <t>Grant Years</t>
  </si>
  <si>
    <t>Fiscal</t>
  </si>
  <si>
    <t>Angela Hernandez, AA Financial Director</t>
  </si>
  <si>
    <t>Quality Monitoring Associates; Helen Lopez, AA QA Monitor and Harry Henderson, AA Data Manager</t>
  </si>
  <si>
    <t>Program and QM</t>
  </si>
  <si>
    <t>Date AA Submitted Annual Subrecipient Monitoring Calendar to DSHS:</t>
  </si>
  <si>
    <t>Total Number of AA Monitoring Visits Completed:</t>
  </si>
  <si>
    <t>Number of CAPs Assigned</t>
  </si>
  <si>
    <t>Total Number of CAPs</t>
  </si>
  <si>
    <t>Example: Baytown Fights AIDS</t>
  </si>
  <si>
    <t>Total Contract (Admin and Direct)</t>
  </si>
  <si>
    <t>Admin Expended</t>
  </si>
  <si>
    <t>Admin %</t>
  </si>
  <si>
    <t>Example: Johnson City AIDS Resource Center</t>
  </si>
  <si>
    <t>Prior Approval  Received from DSHS if 11-15%</t>
  </si>
  <si>
    <t>Yes</t>
  </si>
  <si>
    <t>Example: AA Admin Only: Valley University Health District</t>
  </si>
  <si>
    <t>Total Number of Corrective Action Plans Issued:</t>
  </si>
  <si>
    <t>Administrative Agency:</t>
  </si>
  <si>
    <t>Instructions for Form:</t>
  </si>
  <si>
    <t>2020-2021</t>
  </si>
  <si>
    <t>YTD Actuals</t>
  </si>
  <si>
    <t>RWSD (4/1-3/31)</t>
  </si>
  <si>
    <t>S-R (4/1-3/31)</t>
  </si>
  <si>
    <t>SS (9/1-8/31)</t>
  </si>
  <si>
    <r>
      <rPr>
        <b/>
        <sz val="11"/>
        <color theme="1"/>
        <rFont val="Calibri"/>
        <family val="2"/>
        <scheme val="minor"/>
      </rPr>
      <t>Administrative Agency Name:</t>
    </r>
    <r>
      <rPr>
        <sz val="11"/>
        <color theme="1"/>
        <rFont val="Calibri"/>
        <family val="2"/>
        <scheme val="minor"/>
      </rPr>
      <t xml:space="preserve"> Enter the name of the AA in the (INSERT NAME) cell at the top of the UDC worksheet. This will autopopulate the AA name throughout the remaining worksheets.</t>
    </r>
  </si>
  <si>
    <t>2. UDC and UOS</t>
  </si>
  <si>
    <t>1. General</t>
  </si>
  <si>
    <r>
      <rPr>
        <b/>
        <sz val="11"/>
        <color theme="1"/>
        <rFont val="Calibri"/>
        <family val="2"/>
        <scheme val="minor"/>
      </rPr>
      <t>Total Number of AA Corrective Action Plans:</t>
    </r>
    <r>
      <rPr>
        <sz val="11"/>
        <color theme="1"/>
        <rFont val="Calibri"/>
        <family val="2"/>
        <scheme val="minor"/>
      </rPr>
      <t xml:space="preserve"> The total number of corrective action plans issued from completed monitoring visits will autocalculate.</t>
    </r>
  </si>
  <si>
    <t>Please do not insert or remove columns or rows or change the font style, size, formatting, or formulas on the Data Reporting Sheet.</t>
  </si>
  <si>
    <t>Grant Year</t>
  </si>
  <si>
    <t>12-Month Goals</t>
  </si>
  <si>
    <r>
      <rPr>
        <b/>
        <sz val="12"/>
        <color rgb="FFC00000"/>
        <rFont val="Calibri"/>
        <family val="2"/>
        <scheme val="minor"/>
      </rPr>
      <t>SUBCONTRACTOR MONITORING SCHEDULE</t>
    </r>
    <r>
      <rPr>
        <b/>
        <sz val="12"/>
        <color theme="1"/>
        <rFont val="Calibri"/>
        <family val="2"/>
        <scheme val="minor"/>
      </rPr>
      <t xml:space="preserve"> FOR CURRENT AND PREVIOUS CONTRACT YEARS</t>
    </r>
  </si>
  <si>
    <t>(this number will autocalculate)</t>
  </si>
  <si>
    <t>Total Number of AA Monitoring Visits Scheduled (Not Yet Completed):</t>
  </si>
  <si>
    <t>% of Funds Spent</t>
  </si>
  <si>
    <t>3. Monitoring Schedule</t>
  </si>
  <si>
    <t>4. Contract Expenditures</t>
  </si>
  <si>
    <r>
      <rPr>
        <b/>
        <sz val="11"/>
        <color theme="1"/>
        <rFont val="Calibri"/>
        <family val="2"/>
        <scheme val="minor"/>
      </rPr>
      <t>AA Expenditures:</t>
    </r>
    <r>
      <rPr>
        <sz val="11"/>
        <color theme="1"/>
        <rFont val="Calibri"/>
        <family val="2"/>
        <scheme val="minor"/>
      </rPr>
      <t xml:space="preserve"> Enter the amount of funds allocated for the AA in RWSD and S-R (if applicable). Include all uses (H25, 079, and K18) for RWSD. Enter the amount of funds expended for the reporting period. The percentage of progress toward the total allocation will autocalculate.</t>
    </r>
  </si>
  <si>
    <r>
      <rPr>
        <b/>
        <sz val="11"/>
        <color theme="1"/>
        <rFont val="Calibri"/>
        <family val="2"/>
        <scheme val="minor"/>
      </rPr>
      <t>Subrecipient Expenditures:</t>
    </r>
    <r>
      <rPr>
        <sz val="11"/>
        <color theme="1"/>
        <rFont val="Calibri"/>
        <family val="2"/>
        <scheme val="minor"/>
      </rPr>
      <t xml:space="preserve"> Enter the names of all subrecipients below the name of the AA. Enter the total budget (including both direct and admin) allocated to each subrecipient by funding source. Enter the amount of funds expended for the reporting period. The percentage of progress toward the total allocation will autocalculate.</t>
    </r>
  </si>
  <si>
    <r>
      <rPr>
        <b/>
        <sz val="12"/>
        <color rgb="FFC00000"/>
        <rFont val="Calibri"/>
        <family val="2"/>
        <scheme val="minor"/>
      </rPr>
      <t>SUBRECIPIENT ADMIN EXPENDITURES</t>
    </r>
    <r>
      <rPr>
        <b/>
        <sz val="12"/>
        <color theme="1"/>
        <rFont val="Calibri"/>
        <family val="2"/>
        <scheme val="minor"/>
      </rPr>
      <t xml:space="preserve"> PER FUNDING SOURCE FOR REPORTING PERIOD</t>
    </r>
  </si>
  <si>
    <r>
      <rPr>
        <b/>
        <sz val="12"/>
        <color rgb="FFC00000"/>
        <rFont val="Calibri"/>
        <family val="2"/>
        <scheme val="minor"/>
      </rPr>
      <t>AA AND SUBRECIPIENT CONTRACT EXPENDITURES</t>
    </r>
    <r>
      <rPr>
        <b/>
        <sz val="12"/>
        <color theme="1"/>
        <rFont val="Calibri"/>
        <family val="2"/>
        <scheme val="minor"/>
      </rPr>
      <t xml:space="preserve"> BY FUNDING SOURCE FOR REPORTING PERIOD</t>
    </r>
  </si>
  <si>
    <t>5. Admin Expenditures</t>
  </si>
  <si>
    <r>
      <rPr>
        <b/>
        <sz val="12"/>
        <color rgb="FFC00000"/>
        <rFont val="Calibri"/>
        <family val="2"/>
        <scheme val="minor"/>
      </rPr>
      <t>CONTRACT EXECUTION</t>
    </r>
    <r>
      <rPr>
        <b/>
        <sz val="12"/>
        <color theme="1"/>
        <rFont val="Calibri"/>
        <family val="2"/>
        <scheme val="minor"/>
      </rPr>
      <t xml:space="preserve"> PER FUNDING SOURCE</t>
    </r>
  </si>
  <si>
    <t>Date Contract Executed</t>
  </si>
  <si>
    <t>Date Entered into ARIES</t>
  </si>
  <si>
    <t>Example: Wichita Falls AIDS Coalition</t>
  </si>
  <si>
    <t>S-R (4/1-3/21)</t>
  </si>
  <si>
    <t>6. Contract Execution</t>
  </si>
  <si>
    <t>(INSERT AA NAME HERE)</t>
  </si>
  <si>
    <t>Reporting Period: 4/1-9/30</t>
  </si>
  <si>
    <t>Reporting Period: 4/1-3/31</t>
  </si>
  <si>
    <t>Reporting Period: 9/1-8/31</t>
  </si>
  <si>
    <t>Reporting Period: 9/1-3/31</t>
  </si>
  <si>
    <r>
      <rPr>
        <b/>
        <sz val="11"/>
        <color theme="1"/>
        <rFont val="Calibri"/>
        <family val="2"/>
        <scheme val="minor"/>
      </rPr>
      <t>Reporting Period:</t>
    </r>
    <r>
      <rPr>
        <sz val="11"/>
        <color theme="1"/>
        <rFont val="Calibri"/>
        <family val="2"/>
        <scheme val="minor"/>
      </rPr>
      <t xml:space="preserve"> Select the reporting period from the drop down menu in the cell for UDC Reporting Period for RWSD. This will populate the reporting period cells for RWSD, S-R, and SS throughout the remaining worksheets.</t>
    </r>
  </si>
  <si>
    <t>TOTAL UDC for All Funding</t>
  </si>
  <si>
    <t>TOTAL UOS for all Funding</t>
  </si>
  <si>
    <r>
      <rPr>
        <b/>
        <sz val="11"/>
        <color theme="1"/>
        <rFont val="Calibri"/>
        <family val="2"/>
        <scheme val="minor"/>
      </rPr>
      <t>Total by Category (UCD and UOS):</t>
    </r>
    <r>
      <rPr>
        <sz val="11"/>
        <color theme="1"/>
        <rFont val="Calibri"/>
        <family val="2"/>
        <scheme val="minor"/>
      </rPr>
      <t xml:space="preserve"> The total number of clients served (UDC) and units completed (UOS) for each service category for all funding streams for the reporting period will autocalculate.</t>
    </r>
  </si>
  <si>
    <r>
      <rPr>
        <b/>
        <sz val="11"/>
        <color theme="1"/>
        <rFont val="Calibri"/>
        <family val="2"/>
        <scheme val="minor"/>
      </rPr>
      <t>Total Number of AA Monitoring Visits Completed:</t>
    </r>
    <r>
      <rPr>
        <sz val="11"/>
        <color theme="1"/>
        <rFont val="Calibri"/>
        <family val="2"/>
        <scheme val="minor"/>
      </rPr>
      <t xml:space="preserve"> Enter the  number of subrecipient monitoring visits </t>
    </r>
    <r>
      <rPr>
        <u val="single"/>
        <sz val="11"/>
        <color theme="1"/>
        <rFont val="Calibri"/>
        <family val="2"/>
        <scheme val="minor"/>
      </rPr>
      <t>completed</t>
    </r>
    <r>
      <rPr>
        <sz val="11"/>
        <color theme="1"/>
        <rFont val="Calibri"/>
        <family val="2"/>
        <scheme val="minor"/>
      </rPr>
      <t xml:space="preserve"> by the AA during the RWSD and corresponding SS reporting period.</t>
    </r>
  </si>
  <si>
    <r>
      <rPr>
        <b/>
        <sz val="11"/>
        <color theme="1"/>
        <rFont val="Calibri"/>
        <family val="2"/>
        <scheme val="minor"/>
      </rPr>
      <t xml:space="preserve">Total Number of AA Monitoring Visits Scheduled (Not Yet Completed): </t>
    </r>
    <r>
      <rPr>
        <sz val="11"/>
        <color theme="1"/>
        <rFont val="Calibri"/>
        <family val="2"/>
        <scheme val="minor"/>
      </rPr>
      <t>Enter the number of subrecipient monitoring visists scheduled but not yet completed by the AA during the RWSD and corresponding SS reporting period.</t>
    </r>
  </si>
  <si>
    <t>2019-2020</t>
  </si>
  <si>
    <t>Early Intervention Services</t>
  </si>
  <si>
    <r>
      <rPr>
        <b/>
        <sz val="11"/>
        <color theme="1"/>
        <rFont val="Calibri"/>
        <family val="2"/>
        <scheme val="minor"/>
      </rPr>
      <t>Date AA Submitted Monitoring Schedule to DSHS:</t>
    </r>
    <r>
      <rPr>
        <sz val="11"/>
        <color theme="1"/>
        <rFont val="Calibri"/>
        <family val="2"/>
        <scheme val="minor"/>
      </rPr>
      <t xml:space="preserve"> Enter the date the AA submitted its annual subrecipient monitoring schedule for relevant services categories in RWSD, S-R, and SS to DSHS. Include information for the current and the previous contract years if monitoring was completed or scheduled during the reporting period. You may add as many rows as needed, but do not add or delete columns.</t>
    </r>
  </si>
  <si>
    <r>
      <rPr>
        <b/>
        <sz val="11"/>
        <color theme="1"/>
        <rFont val="Calibri"/>
        <family val="2"/>
        <scheme val="minor"/>
      </rPr>
      <t xml:space="preserve">12-Month Goals (UDC and UOS): </t>
    </r>
    <r>
      <rPr>
        <sz val="11"/>
        <color theme="1"/>
        <rFont val="Calibri"/>
        <family val="2"/>
        <scheme val="minor"/>
      </rPr>
      <t>Using the most recent version of your Table 1s (including any adjustments made due to reallocations approved by DSHS), enter the total goal per each contracted funding source for each service category for the entire grant year in each worksheet.</t>
    </r>
  </si>
  <si>
    <r>
      <rPr>
        <b/>
        <sz val="11"/>
        <color theme="1"/>
        <rFont val="Calibri"/>
        <family val="2"/>
        <scheme val="minor"/>
      </rPr>
      <t>Subrecipient Expenditures:</t>
    </r>
    <r>
      <rPr>
        <sz val="11"/>
        <color theme="1"/>
        <rFont val="Calibri"/>
        <family val="2"/>
        <scheme val="minor"/>
      </rPr>
      <t xml:space="preserve"> Enter the names of all subrecipients. Enter the total allocation (including both direct and admin)  to each subrecipient by funding source. Enter the amount of Admin funds expended for the reporting period. The percentage of Admin funds used will autocalculate and will turn red if the amount of Admin funds used exceeds 10%. This is to help track subrecipient Admin funds use; individual subrecipients may exceed 10% in Admin as long as the overall amount of Admin used across subrecipients is 10% or less.</t>
    </r>
  </si>
  <si>
    <t>Subrecipient Admin expenditures for SS may exceed 10% up to 15%, with prior approval by DSHS.</t>
  </si>
  <si>
    <t>Rev. 9/20; 3/21</t>
  </si>
  <si>
    <r>
      <rPr>
        <b/>
        <sz val="11"/>
        <color theme="1"/>
        <rFont val="Calibri"/>
        <family val="2"/>
        <scheme val="minor"/>
      </rPr>
      <t xml:space="preserve">Monitoring Visits: </t>
    </r>
    <r>
      <rPr>
        <sz val="11"/>
        <color theme="1"/>
        <rFont val="Calibri"/>
        <family val="2"/>
        <scheme val="minor"/>
      </rPr>
      <t xml:space="preserve">Complete the table with the required information as shown in the example. The AA may attach its monitoring schedule instead if it is already created in a separate document as long as all of the information in the Monitoring Schedule tab of the Data Reporting Sheet is included. If the number of CAPs issued is not included in the schedule, enter the name of the subrecipient organization and the number of CAPs issued into the table. For this section, please only include monitoring for RW B, S-R, and SS activities </t>
    </r>
    <r>
      <rPr>
        <u val="single"/>
        <sz val="11"/>
        <color theme="1"/>
        <rFont val="Calibri"/>
        <family val="2"/>
        <scheme val="minor"/>
      </rPr>
      <t>not</t>
    </r>
    <r>
      <rPr>
        <sz val="11"/>
        <color theme="1"/>
        <rFont val="Calibri"/>
        <family val="2"/>
        <scheme val="minor"/>
      </rPr>
      <t xml:space="preserve"> monitored by DSHS.</t>
    </r>
  </si>
  <si>
    <t>Food Bank, Medical Transportation, Home Health Care</t>
  </si>
  <si>
    <t>A fully executed contarct is one that has been signed by both the AA and the Subrecipient.</t>
  </si>
  <si>
    <r>
      <rPr>
        <b/>
        <sz val="11"/>
        <color theme="1"/>
        <rFont val="Calibri"/>
        <family val="2"/>
        <scheme val="minor"/>
      </rPr>
      <t>YTD Actuals (UDC and UOS):</t>
    </r>
    <r>
      <rPr>
        <sz val="11"/>
        <color theme="1"/>
        <rFont val="Calibri"/>
        <family val="2"/>
        <scheme val="minor"/>
      </rPr>
      <t xml:space="preserve"> Using the most recent information from the STAR Report (RSR category level) in TCT, enter the total number of clients served (UDC) and units completed (UOS) for the reporting period per contracted funding source for each service category in each worksheet. The percentage of progress toward the annual goal will autocalculate.</t>
    </r>
  </si>
  <si>
    <t>Contract Execution Dates: Enter the names of all subrecipients. Enter the date the contract was fully executed (both the siganture of the AA and the subrecipient have been secured) for each funding source then enter the date the contract was entered into TCT.</t>
  </si>
  <si>
    <t>Use the STAR Report from TCT to complete this section.</t>
  </si>
  <si>
    <r>
      <t xml:space="preserve">You may attach your monitoring schedule instead if you have already created a separate document                                                                                                    as long as all of the information in the Monitoring Schedule tab of the Data Reporting Sheet is included.                                                                                 </t>
    </r>
    <r>
      <rPr>
        <b/>
        <i/>
        <u val="single"/>
        <sz val="12"/>
        <color rgb="FFC00000"/>
        <rFont val="Calibri"/>
        <family val="2"/>
      </rPr>
      <t>Please do not include monitoring for RW B, S-R, and SS activities performed by DSHS/Health Access.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</si>
</sst>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77" formatCode="0.00%"/>
  </numFmts>
  <fonts count="23">
    <font>
      <sz val="12"/>
      <color theme="1"/>
      <name val="Verdana"/>
      <family val="2"/>
    </font>
    <font>
      <sz val="10"/>
      <name val="Arial"/>
      <family val="2"/>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b/>
      <i/>
      <sz val="11"/>
      <color theme="1"/>
      <name val="Calibri"/>
      <family val="2"/>
      <scheme val="minor"/>
    </font>
    <font>
      <i/>
      <sz val="11"/>
      <color theme="1"/>
      <name val="Calibri"/>
      <family val="2"/>
      <scheme val="minor"/>
    </font>
    <font>
      <b/>
      <sz val="11"/>
      <color theme="1"/>
      <name val="Calibri"/>
      <family val="2"/>
    </font>
    <font>
      <b/>
      <sz val="12"/>
      <color rgb="FFC00000"/>
      <name val="Calibri"/>
      <family val="2"/>
      <scheme val="minor"/>
    </font>
    <font>
      <i/>
      <sz val="10"/>
      <color theme="1"/>
      <name val="Calibri"/>
      <family val="2"/>
    </font>
    <font>
      <sz val="10"/>
      <color theme="1"/>
      <name val="Calibri"/>
      <family val="2"/>
    </font>
    <font>
      <sz val="11"/>
      <color theme="1"/>
      <name val="Calibri"/>
      <family val="2"/>
    </font>
    <font>
      <b/>
      <sz val="10"/>
      <color theme="1"/>
      <name val="Calibri"/>
      <family val="2"/>
    </font>
    <font>
      <b/>
      <i/>
      <sz val="10"/>
      <color theme="1"/>
      <name val="Calibri"/>
      <family val="2"/>
    </font>
    <font>
      <b/>
      <i/>
      <sz val="12"/>
      <color rgb="FFC00000"/>
      <name val="Calibri"/>
      <family val="2"/>
      <scheme val="minor"/>
    </font>
    <font>
      <b/>
      <i/>
      <sz val="12"/>
      <color rgb="FFC00000"/>
      <name val="Calibri"/>
      <family val="2"/>
    </font>
    <font>
      <b/>
      <sz val="11"/>
      <color rgb="FFC00000"/>
      <name val="Calibri"/>
      <family val="2"/>
      <scheme val="minor"/>
    </font>
    <font>
      <b/>
      <sz val="12"/>
      <color theme="4"/>
      <name val="Calibri"/>
      <family val="2"/>
      <scheme val="minor"/>
    </font>
    <font>
      <u val="single"/>
      <sz val="11"/>
      <color theme="1"/>
      <name val="Calibri"/>
      <family val="2"/>
      <scheme val="minor"/>
    </font>
    <font>
      <i/>
      <sz val="12"/>
      <color theme="1"/>
      <name val="Calibri"/>
      <family val="2"/>
      <scheme val="minor"/>
    </font>
    <font>
      <b/>
      <sz val="12"/>
      <color rgb="FF0070C0"/>
      <name val="Calibri"/>
      <family val="2"/>
      <scheme val="minor"/>
    </font>
    <font>
      <b/>
      <i/>
      <u val="single"/>
      <sz val="12"/>
      <color rgb="FFC00000"/>
      <name val="Calibri"/>
      <family val="2"/>
    </font>
  </fonts>
  <fills count="12">
    <fill>
      <patternFill/>
    </fill>
    <fill>
      <patternFill patternType="gray125"/>
    </fill>
    <fill>
      <patternFill patternType="solid">
        <fgColor rgb="FFFFE7E7"/>
        <bgColor indexed="64"/>
      </patternFill>
    </fill>
    <fill>
      <patternFill patternType="solid">
        <fgColor theme="2"/>
        <bgColor indexed="64"/>
      </patternFill>
    </fill>
    <fill>
      <patternFill patternType="solid">
        <fgColor rgb="FFF3DAFA"/>
        <bgColor indexed="64"/>
      </patternFill>
    </fill>
    <fill>
      <patternFill patternType="solid">
        <fgColor theme="9" tint="0.7999799847602844"/>
        <bgColor indexed="64"/>
      </patternFill>
    </fill>
    <fill>
      <patternFill patternType="solid">
        <fgColor theme="3" tint="0.7999799847602844"/>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rgb="FFFFC9C9"/>
        <bgColor indexed="64"/>
      </patternFill>
    </fill>
    <fill>
      <patternFill patternType="solid">
        <fgColor theme="7" tint="0.7999799847602844"/>
        <bgColor indexed="64"/>
      </patternFill>
    </fill>
  </fills>
  <borders count="67">
    <border>
      <left/>
      <right/>
      <top/>
      <bottom/>
      <diagonal/>
    </border>
    <border>
      <left style="thin"/>
      <right style="thick"/>
      <top style="double"/>
      <bottom style="thin"/>
    </border>
    <border>
      <left style="thin"/>
      <right style="thick"/>
      <top style="thin"/>
      <bottom style="thin"/>
    </border>
    <border>
      <left style="thin"/>
      <right style="thick"/>
      <top/>
      <bottom style="hair"/>
    </border>
    <border>
      <left style="thin"/>
      <right style="thick"/>
      <top style="hair"/>
      <bottom/>
    </border>
    <border>
      <left style="thin"/>
      <right style="thick"/>
      <top style="thin"/>
      <bottom style="thick"/>
    </border>
    <border>
      <left/>
      <right style="thick"/>
      <top style="thick"/>
      <bottom style="thick"/>
    </border>
    <border>
      <left style="thick"/>
      <right style="thick"/>
      <top style="thick"/>
      <bottom style="thin"/>
    </border>
    <border>
      <left style="thick"/>
      <right style="thick"/>
      <top style="thin"/>
      <bottom style="thin"/>
    </border>
    <border>
      <left style="thick"/>
      <right style="thick"/>
      <top style="thin"/>
      <bottom/>
    </border>
    <border>
      <left style="thick"/>
      <right style="thick"/>
      <top style="double"/>
      <bottom style="thin"/>
    </border>
    <border>
      <left style="thick"/>
      <right style="thick"/>
      <top style="thin"/>
      <bottom style="thick"/>
    </border>
    <border>
      <left style="thick"/>
      <right style="thin"/>
      <top style="double"/>
      <bottom style="thin"/>
    </border>
    <border>
      <left style="thin"/>
      <right/>
      <top style="double"/>
      <bottom style="thin"/>
    </border>
    <border>
      <left style="thin"/>
      <right style="thin"/>
      <top style="double"/>
      <bottom style="thin"/>
    </border>
    <border>
      <left style="thick"/>
      <right style="thin"/>
      <top style="thin"/>
      <bottom style="thin"/>
    </border>
    <border>
      <left style="thin"/>
      <right/>
      <top style="thin"/>
      <bottom style="thin"/>
    </border>
    <border>
      <left style="thin"/>
      <right style="thin"/>
      <top style="thin"/>
      <bottom style="thin"/>
    </border>
    <border>
      <left style="thick"/>
      <right style="thin"/>
      <top style="thin"/>
      <bottom style="thick"/>
    </border>
    <border>
      <left style="thin"/>
      <right/>
      <top style="thin"/>
      <bottom style="thick"/>
    </border>
    <border>
      <left style="thin"/>
      <right style="thin"/>
      <top style="thin"/>
      <bottom style="thick"/>
    </border>
    <border>
      <left style="thick"/>
      <right style="thick"/>
      <top style="thick"/>
      <bottom/>
    </border>
    <border>
      <left style="thick"/>
      <right style="thick"/>
      <top style="thick"/>
      <bottom style="thick"/>
    </border>
    <border>
      <left style="thick"/>
      <right style="thin"/>
      <top style="thick"/>
      <bottom style="thick"/>
    </border>
    <border>
      <left style="thin"/>
      <right/>
      <top style="thick"/>
      <bottom style="thick"/>
    </border>
    <border>
      <left style="thin"/>
      <right style="thick"/>
      <top style="thick"/>
      <bottom style="thick"/>
    </border>
    <border>
      <left style="thin"/>
      <right style="thin"/>
      <top style="thick"/>
      <bottom style="thick"/>
    </border>
    <border>
      <left style="thick"/>
      <right style="thin"/>
      <top/>
      <bottom style="thin"/>
    </border>
    <border>
      <left style="thin"/>
      <right/>
      <top/>
      <bottom style="thin"/>
    </border>
    <border>
      <left style="thin"/>
      <right style="thick"/>
      <top/>
      <bottom/>
    </border>
    <border>
      <left style="thin"/>
      <right style="thin"/>
      <top/>
      <bottom style="thin"/>
    </border>
    <border>
      <left style="thin"/>
      <right style="thick"/>
      <top/>
      <bottom style="thin"/>
    </border>
    <border>
      <left style="thick"/>
      <right style="thick"/>
      <top/>
      <bottom style="thin"/>
    </border>
    <border>
      <left style="thick"/>
      <right style="thin"/>
      <top style="thin"/>
      <bottom/>
    </border>
    <border>
      <left style="thin"/>
      <right/>
      <top style="thin"/>
      <bottom/>
    </border>
    <border>
      <left style="thin"/>
      <right style="thick"/>
      <top style="thin"/>
      <bottom style="double"/>
    </border>
    <border>
      <left style="thin"/>
      <right style="thin"/>
      <top style="thin"/>
      <bottom/>
    </border>
    <border>
      <left style="thin"/>
      <right style="thick"/>
      <top style="thin"/>
      <bottom/>
    </border>
    <border>
      <left style="thick"/>
      <right style="thick"/>
      <top style="thin"/>
      <bottom style="double"/>
    </border>
    <border>
      <left/>
      <right/>
      <top/>
      <bottom style="thick"/>
    </border>
    <border>
      <left style="thick"/>
      <right style="thick"/>
      <top/>
      <bottom style="thick"/>
    </border>
    <border>
      <left/>
      <right style="thick"/>
      <top/>
      <bottom style="thick"/>
    </border>
    <border>
      <left/>
      <right/>
      <top style="thick"/>
      <bottom style="thick"/>
    </border>
    <border>
      <left/>
      <right style="thick"/>
      <top/>
      <bottom/>
    </border>
    <border>
      <left style="thick"/>
      <right style="thick"/>
      <top style="medium"/>
      <bottom/>
    </border>
    <border>
      <left/>
      <right style="medium"/>
      <top style="medium"/>
      <bottom/>
    </border>
    <border>
      <left style="medium"/>
      <right style="medium"/>
      <top style="medium"/>
      <bottom/>
    </border>
    <border>
      <left style="medium"/>
      <right style="thick"/>
      <top style="medium"/>
      <bottom/>
    </border>
    <border>
      <left style="thick"/>
      <right style="thick"/>
      <top style="medium"/>
      <bottom style="double"/>
    </border>
    <border>
      <left style="thick"/>
      <right style="thin"/>
      <top style="thick"/>
      <bottom style="thin"/>
    </border>
    <border>
      <left style="thin"/>
      <right/>
      <top style="thick"/>
      <bottom style="thin"/>
    </border>
    <border>
      <left style="thin"/>
      <right style="thick"/>
      <top style="thick"/>
      <bottom style="thin"/>
    </border>
    <border>
      <left style="thin"/>
      <right style="thick"/>
      <top style="double"/>
      <bottom/>
    </border>
    <border>
      <left style="thick"/>
      <right style="thin"/>
      <top/>
      <bottom style="thick"/>
    </border>
    <border>
      <left style="thin"/>
      <right style="thin"/>
      <top/>
      <bottom style="thick"/>
    </border>
    <border>
      <left style="thin"/>
      <right style="thick"/>
      <top/>
      <bottom style="thick"/>
    </border>
    <border>
      <left style="thick"/>
      <right style="thin"/>
      <top/>
      <bottom/>
    </border>
    <border>
      <left style="thin"/>
      <right style="thin"/>
      <top/>
      <bottom/>
    </border>
    <border>
      <left style="thin"/>
      <right/>
      <top/>
      <bottom/>
    </border>
    <border>
      <left style="thick"/>
      <right style="thin"/>
      <top style="thin"/>
      <bottom style="double"/>
    </border>
    <border>
      <left style="thin"/>
      <right style="thin"/>
      <top style="thin"/>
      <bottom style="double"/>
    </border>
    <border>
      <left style="thin"/>
      <right/>
      <top style="thin"/>
      <bottom style="double"/>
    </border>
    <border>
      <left style="thin"/>
      <right/>
      <top/>
      <bottom style="thick"/>
    </border>
    <border>
      <left style="thick"/>
      <right/>
      <top style="thick"/>
      <bottom style="thick"/>
    </border>
    <border>
      <left style="thick"/>
      <right style="hair"/>
      <top style="thick"/>
      <bottom style="thick"/>
    </border>
    <border>
      <left style="hair"/>
      <right style="hair"/>
      <top style="thick"/>
      <bottom style="thick"/>
    </border>
    <border>
      <left style="hair"/>
      <right style="thick"/>
      <top style="thick"/>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99">
    <xf numFmtId="0" fontId="0" fillId="0" borderId="0" xfId="0"/>
    <xf numFmtId="0" fontId="2" fillId="0" borderId="0" xfId="0" applyFont="1"/>
    <xf numFmtId="0" fontId="5" fillId="0" borderId="0" xfId="0" applyFont="1"/>
    <xf numFmtId="0" fontId="2" fillId="0" borderId="0" xfId="0" applyFont="1" applyAlignment="1">
      <alignment vertical="center" wrapText="1"/>
    </xf>
    <xf numFmtId="0" fontId="4" fillId="0" borderId="0" xfId="0" applyFont="1"/>
    <xf numFmtId="0" fontId="3" fillId="0" borderId="0" xfId="0" applyFont="1"/>
    <xf numFmtId="10" fontId="7" fillId="2" borderId="1" xfId="0" applyNumberFormat="1" applyFont="1" applyFill="1" applyBorder="1" applyAlignment="1" applyProtection="1">
      <alignment horizontal="center" vertical="center"/>
      <protection/>
    </xf>
    <xf numFmtId="10" fontId="7" fillId="2" borderId="2" xfId="0" applyNumberFormat="1" applyFont="1" applyFill="1" applyBorder="1" applyAlignment="1" applyProtection="1">
      <alignment horizontal="center" vertical="center"/>
      <protection/>
    </xf>
    <xf numFmtId="10" fontId="7" fillId="2" borderId="3" xfId="0" applyNumberFormat="1" applyFont="1" applyFill="1" applyBorder="1" applyAlignment="1" applyProtection="1">
      <alignment horizontal="center" vertical="center"/>
      <protection/>
    </xf>
    <xf numFmtId="10" fontId="7" fillId="2" borderId="4" xfId="0" applyNumberFormat="1" applyFont="1" applyFill="1" applyBorder="1" applyAlignment="1" applyProtection="1">
      <alignment horizontal="center" vertical="center"/>
      <protection/>
    </xf>
    <xf numFmtId="10" fontId="7" fillId="2" borderId="5" xfId="0" applyNumberFormat="1" applyFont="1" applyFill="1" applyBorder="1" applyAlignment="1" applyProtection="1">
      <alignment horizontal="center" vertical="center"/>
      <protection/>
    </xf>
    <xf numFmtId="0" fontId="4" fillId="3" borderId="6" xfId="0" applyFont="1" applyFill="1" applyBorder="1" applyAlignment="1" applyProtection="1">
      <alignment wrapText="1"/>
      <protection/>
    </xf>
    <xf numFmtId="0" fontId="4" fillId="3" borderId="0" xfId="0" applyFont="1" applyFill="1" applyAlignment="1" applyProtection="1">
      <alignment wrapText="1"/>
      <protection/>
    </xf>
    <xf numFmtId="0" fontId="5" fillId="3" borderId="7" xfId="0" applyFont="1" applyFill="1" applyBorder="1" applyAlignment="1" applyProtection="1">
      <alignment vertical="center" wrapText="1"/>
      <protection/>
    </xf>
    <xf numFmtId="0" fontId="6" fillId="3" borderId="8" xfId="0" applyFont="1" applyFill="1" applyBorder="1" applyAlignment="1" applyProtection="1">
      <alignment wrapText="1"/>
      <protection/>
    </xf>
    <xf numFmtId="0" fontId="4" fillId="3" borderId="9" xfId="0" applyFont="1" applyFill="1" applyBorder="1" applyAlignment="1" applyProtection="1">
      <alignment wrapText="1"/>
      <protection/>
    </xf>
    <xf numFmtId="0" fontId="4" fillId="3" borderId="10" xfId="0" applyFont="1" applyFill="1" applyBorder="1" applyAlignment="1" applyProtection="1">
      <alignment wrapText="1"/>
      <protection/>
    </xf>
    <xf numFmtId="0" fontId="4" fillId="3" borderId="8" xfId="0" applyFont="1" applyFill="1" applyBorder="1" applyAlignment="1" applyProtection="1">
      <alignment wrapText="1"/>
      <protection/>
    </xf>
    <xf numFmtId="0" fontId="4" fillId="3" borderId="11" xfId="0" applyFont="1" applyFill="1" applyBorder="1" applyAlignment="1" applyProtection="1">
      <alignment wrapText="1"/>
      <protection/>
    </xf>
    <xf numFmtId="0" fontId="5" fillId="0" borderId="0" xfId="0" applyFont="1" applyProtection="1">
      <protection locked="0"/>
    </xf>
    <xf numFmtId="0" fontId="2" fillId="0" borderId="0" xfId="0" applyFont="1" applyProtection="1">
      <protection locked="0"/>
    </xf>
    <xf numFmtId="0" fontId="2" fillId="0" borderId="0" xfId="0" applyFont="1" applyAlignment="1" applyProtection="1">
      <alignment vertical="center" wrapText="1"/>
      <protection locked="0"/>
    </xf>
    <xf numFmtId="0" fontId="5" fillId="2" borderId="12"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5" fillId="4" borderId="12" xfId="0" applyFont="1" applyFill="1" applyBorder="1" applyAlignment="1" applyProtection="1">
      <alignment horizontal="center" vertical="center"/>
      <protection locked="0"/>
    </xf>
    <xf numFmtId="0" fontId="5" fillId="4" borderId="14" xfId="0" applyFont="1" applyFill="1" applyBorder="1" applyAlignment="1" applyProtection="1">
      <alignment horizontal="center" vertical="center"/>
      <protection locked="0"/>
    </xf>
    <xf numFmtId="1" fontId="7" fillId="5" borderId="12" xfId="0" applyNumberFormat="1" applyFont="1" applyFill="1" applyBorder="1" applyAlignment="1" applyProtection="1">
      <alignment horizontal="center" vertical="center"/>
      <protection locked="0"/>
    </xf>
    <xf numFmtId="1" fontId="7" fillId="5" borderId="14" xfId="0" applyNumberFormat="1" applyFont="1" applyFill="1" applyBorder="1" applyAlignment="1" applyProtection="1">
      <alignment horizontal="center" vertical="center"/>
      <protection locked="0"/>
    </xf>
    <xf numFmtId="0" fontId="5" fillId="2" borderId="15" xfId="0" applyFont="1" applyFill="1" applyBorder="1" applyAlignment="1" applyProtection="1">
      <alignment horizontal="center" vertical="center"/>
      <protection locked="0"/>
    </xf>
    <xf numFmtId="0" fontId="5" fillId="2" borderId="16" xfId="0" applyFont="1" applyFill="1" applyBorder="1" applyAlignment="1" applyProtection="1">
      <alignment horizontal="center" vertical="center"/>
      <protection locked="0"/>
    </xf>
    <xf numFmtId="0" fontId="5" fillId="4" borderId="15" xfId="0" applyFont="1" applyFill="1" applyBorder="1" applyAlignment="1" applyProtection="1">
      <alignment horizontal="center" vertical="center"/>
      <protection locked="0"/>
    </xf>
    <xf numFmtId="0" fontId="5" fillId="4" borderId="17" xfId="0" applyFont="1" applyFill="1" applyBorder="1" applyAlignment="1" applyProtection="1">
      <alignment horizontal="center" vertical="center"/>
      <protection locked="0"/>
    </xf>
    <xf numFmtId="1" fontId="7" fillId="5" borderId="15" xfId="0" applyNumberFormat="1" applyFont="1" applyFill="1" applyBorder="1" applyAlignment="1" applyProtection="1">
      <alignment horizontal="center" vertical="center"/>
      <protection locked="0"/>
    </xf>
    <xf numFmtId="1" fontId="7" fillId="5" borderId="17" xfId="0" applyNumberFormat="1" applyFont="1" applyFill="1" applyBorder="1" applyAlignment="1" applyProtection="1">
      <alignment horizontal="center" vertical="center"/>
      <protection locked="0"/>
    </xf>
    <xf numFmtId="0" fontId="5" fillId="2" borderId="18" xfId="0" applyFont="1" applyFill="1" applyBorder="1" applyAlignment="1" applyProtection="1">
      <alignment horizontal="center" vertical="center"/>
      <protection locked="0"/>
    </xf>
    <xf numFmtId="0" fontId="5" fillId="2" borderId="19" xfId="0" applyFont="1" applyFill="1" applyBorder="1" applyAlignment="1" applyProtection="1">
      <alignment horizontal="center" vertical="center"/>
      <protection locked="0"/>
    </xf>
    <xf numFmtId="0" fontId="5" fillId="4" borderId="18" xfId="0" applyFont="1" applyFill="1" applyBorder="1" applyAlignment="1" applyProtection="1">
      <alignment horizontal="center" vertical="center"/>
      <protection locked="0"/>
    </xf>
    <xf numFmtId="0" fontId="5" fillId="4" borderId="20" xfId="0" applyFont="1" applyFill="1" applyBorder="1" applyAlignment="1" applyProtection="1">
      <alignment horizontal="center" vertical="center"/>
      <protection locked="0"/>
    </xf>
    <xf numFmtId="1" fontId="7" fillId="5" borderId="18" xfId="0" applyNumberFormat="1" applyFont="1" applyFill="1" applyBorder="1" applyAlignment="1" applyProtection="1">
      <alignment horizontal="center" vertical="center"/>
      <protection locked="0"/>
    </xf>
    <xf numFmtId="1" fontId="7" fillId="5" borderId="20" xfId="0" applyNumberFormat="1" applyFont="1" applyFill="1" applyBorder="1" applyAlignment="1" applyProtection="1">
      <alignment horizontal="center" vertical="center"/>
      <protection locked="0"/>
    </xf>
    <xf numFmtId="0" fontId="4" fillId="6" borderId="21" xfId="0" applyFont="1" applyFill="1" applyBorder="1" applyAlignment="1" applyProtection="1">
      <alignment horizontal="center" wrapText="1"/>
      <protection/>
    </xf>
    <xf numFmtId="0" fontId="4" fillId="6" borderId="22" xfId="0" applyFont="1" applyFill="1" applyBorder="1" applyAlignment="1" applyProtection="1">
      <alignment horizontal="center" vertical="center"/>
      <protection/>
    </xf>
    <xf numFmtId="0" fontId="4" fillId="2" borderId="23" xfId="0" applyFont="1" applyFill="1" applyBorder="1" applyAlignment="1" applyProtection="1">
      <alignment horizontal="center" vertical="center" wrapText="1"/>
      <protection/>
    </xf>
    <xf numFmtId="0" fontId="4" fillId="2" borderId="24" xfId="0" applyFont="1" applyFill="1" applyBorder="1" applyAlignment="1" applyProtection="1">
      <alignment horizontal="center" vertical="center" wrapText="1"/>
      <protection/>
    </xf>
    <xf numFmtId="0" fontId="4" fillId="2" borderId="25" xfId="0" applyFont="1" applyFill="1" applyBorder="1" applyAlignment="1" applyProtection="1">
      <alignment horizontal="center" vertical="center" wrapText="1"/>
      <protection/>
    </xf>
    <xf numFmtId="0" fontId="4" fillId="4" borderId="23" xfId="0" applyFont="1" applyFill="1" applyBorder="1" applyAlignment="1" applyProtection="1">
      <alignment horizontal="center" vertical="center" wrapText="1"/>
      <protection/>
    </xf>
    <xf numFmtId="0" fontId="4" fillId="4" borderId="26" xfId="0" applyFont="1" applyFill="1" applyBorder="1" applyAlignment="1" applyProtection="1">
      <alignment horizontal="center" vertical="center" wrapText="1"/>
      <protection/>
    </xf>
    <xf numFmtId="0" fontId="4" fillId="4" borderId="25" xfId="0" applyFont="1" applyFill="1" applyBorder="1" applyAlignment="1" applyProtection="1">
      <alignment horizontal="center" vertical="center" wrapText="1"/>
      <protection/>
    </xf>
    <xf numFmtId="0" fontId="4" fillId="5" borderId="23" xfId="0" applyFont="1" applyFill="1" applyBorder="1" applyAlignment="1" applyProtection="1">
      <alignment horizontal="center" vertical="center" wrapText="1"/>
      <protection/>
    </xf>
    <xf numFmtId="0" fontId="4" fillId="5" borderId="26" xfId="0" applyFont="1" applyFill="1" applyBorder="1" applyAlignment="1" applyProtection="1">
      <alignment horizontal="center" vertical="center" wrapText="1"/>
      <protection/>
    </xf>
    <xf numFmtId="0" fontId="4" fillId="5" borderId="25" xfId="0" applyFont="1" applyFill="1" applyBorder="1" applyAlignment="1" applyProtection="1">
      <alignment horizontal="center" vertical="center" wrapText="1"/>
      <protection/>
    </xf>
    <xf numFmtId="0" fontId="4" fillId="6" borderId="22" xfId="0" applyFont="1" applyFill="1" applyBorder="1" applyAlignment="1" applyProtection="1">
      <alignment horizontal="center" vertical="center" wrapText="1"/>
      <protection/>
    </xf>
    <xf numFmtId="0" fontId="7" fillId="2" borderId="27" xfId="0" applyFont="1" applyFill="1" applyBorder="1" applyAlignment="1" applyProtection="1">
      <alignment horizontal="center" vertical="center"/>
      <protection/>
    </xf>
    <xf numFmtId="0" fontId="7" fillId="2" borderId="28" xfId="0" applyFont="1" applyFill="1" applyBorder="1" applyAlignment="1" applyProtection="1">
      <alignment horizontal="center" vertical="center"/>
      <protection/>
    </xf>
    <xf numFmtId="10" fontId="7" fillId="2" borderId="29" xfId="0" applyNumberFormat="1" applyFont="1" applyFill="1" applyBorder="1" applyAlignment="1" applyProtection="1">
      <alignment horizontal="center" vertical="center"/>
      <protection/>
    </xf>
    <xf numFmtId="0" fontId="7" fillId="4" borderId="27" xfId="0" applyFont="1" applyFill="1" applyBorder="1" applyAlignment="1" applyProtection="1">
      <alignment horizontal="center" vertical="center"/>
      <protection/>
    </xf>
    <xf numFmtId="0" fontId="7" fillId="4" borderId="30" xfId="0" applyFont="1" applyFill="1" applyBorder="1" applyAlignment="1" applyProtection="1">
      <alignment horizontal="center" vertical="center"/>
      <protection/>
    </xf>
    <xf numFmtId="10" fontId="7" fillId="4" borderId="31" xfId="0" applyNumberFormat="1" applyFont="1" applyFill="1" applyBorder="1" applyAlignment="1" applyProtection="1">
      <alignment horizontal="center" vertical="center"/>
      <protection/>
    </xf>
    <xf numFmtId="1" fontId="7" fillId="5" borderId="27" xfId="0" applyNumberFormat="1" applyFont="1" applyFill="1" applyBorder="1" applyAlignment="1" applyProtection="1">
      <alignment horizontal="center" vertical="center"/>
      <protection/>
    </xf>
    <xf numFmtId="1" fontId="7" fillId="5" borderId="30" xfId="0" applyNumberFormat="1" applyFont="1" applyFill="1" applyBorder="1" applyAlignment="1" applyProtection="1">
      <alignment horizontal="center" vertical="center"/>
      <protection/>
    </xf>
    <xf numFmtId="10" fontId="7" fillId="5" borderId="31" xfId="0" applyNumberFormat="1" applyFont="1" applyFill="1" applyBorder="1" applyAlignment="1" applyProtection="1">
      <alignment horizontal="center" vertical="center"/>
      <protection/>
    </xf>
    <xf numFmtId="1" fontId="4" fillId="6" borderId="32" xfId="0" applyNumberFormat="1" applyFont="1" applyFill="1" applyBorder="1" applyAlignment="1" applyProtection="1">
      <alignment horizontal="center" vertical="center"/>
      <protection/>
    </xf>
    <xf numFmtId="0" fontId="5" fillId="2" borderId="33" xfId="0" applyFont="1" applyFill="1" applyBorder="1" applyAlignment="1" applyProtection="1">
      <alignment horizontal="center" vertical="center"/>
      <protection/>
    </xf>
    <xf numFmtId="0" fontId="5" fillId="2" borderId="34" xfId="0" applyFont="1" applyFill="1" applyBorder="1" applyAlignment="1" applyProtection="1">
      <alignment horizontal="center" vertical="center"/>
      <protection/>
    </xf>
    <xf numFmtId="10" fontId="7" fillId="2" borderId="35" xfId="0" applyNumberFormat="1" applyFont="1" applyFill="1" applyBorder="1" applyAlignment="1" applyProtection="1">
      <alignment horizontal="center" vertical="center"/>
      <protection/>
    </xf>
    <xf numFmtId="0" fontId="5" fillId="4" borderId="33" xfId="0" applyFont="1" applyFill="1" applyBorder="1" applyAlignment="1" applyProtection="1">
      <alignment horizontal="center" vertical="center"/>
      <protection/>
    </xf>
    <xf numFmtId="0" fontId="5" fillId="4" borderId="36" xfId="0" applyFont="1" applyFill="1" applyBorder="1" applyAlignment="1" applyProtection="1">
      <alignment horizontal="center" vertical="center"/>
      <protection/>
    </xf>
    <xf numFmtId="10" fontId="5" fillId="4" borderId="37" xfId="0" applyNumberFormat="1" applyFont="1" applyFill="1" applyBorder="1" applyAlignment="1" applyProtection="1">
      <alignment horizontal="center" vertical="center"/>
      <protection/>
    </xf>
    <xf numFmtId="1" fontId="5" fillId="5" borderId="33" xfId="0" applyNumberFormat="1" applyFont="1" applyFill="1" applyBorder="1" applyAlignment="1" applyProtection="1">
      <alignment horizontal="center" vertical="center"/>
      <protection/>
    </xf>
    <xf numFmtId="1" fontId="5" fillId="5" borderId="36" xfId="0" applyNumberFormat="1" applyFont="1" applyFill="1" applyBorder="1" applyAlignment="1" applyProtection="1">
      <alignment horizontal="center" vertical="center"/>
      <protection/>
    </xf>
    <xf numFmtId="10" fontId="5" fillId="5" borderId="37" xfId="0" applyNumberFormat="1" applyFont="1" applyFill="1" applyBorder="1" applyAlignment="1" applyProtection="1">
      <alignment horizontal="center" vertical="center"/>
      <protection/>
    </xf>
    <xf numFmtId="0" fontId="4" fillId="6" borderId="38" xfId="0" applyFont="1" applyFill="1" applyBorder="1" applyAlignment="1" applyProtection="1">
      <alignment horizontal="center" vertical="center"/>
      <protection/>
    </xf>
    <xf numFmtId="10" fontId="7" fillId="4" borderId="1" xfId="0" applyNumberFormat="1" applyFont="1" applyFill="1" applyBorder="1" applyAlignment="1" applyProtection="1">
      <alignment horizontal="center" vertical="center"/>
      <protection/>
    </xf>
    <xf numFmtId="10" fontId="7" fillId="4" borderId="2" xfId="0" applyNumberFormat="1" applyFont="1" applyFill="1" applyBorder="1" applyAlignment="1" applyProtection="1">
      <alignment horizontal="center" vertical="center"/>
      <protection/>
    </xf>
    <xf numFmtId="10" fontId="7" fillId="4" borderId="5" xfId="0" applyNumberFormat="1" applyFont="1" applyFill="1" applyBorder="1" applyAlignment="1" applyProtection="1">
      <alignment horizontal="center" vertical="center"/>
      <protection/>
    </xf>
    <xf numFmtId="10" fontId="7" fillId="5" borderId="1" xfId="0" applyNumberFormat="1" applyFont="1" applyFill="1" applyBorder="1" applyAlignment="1" applyProtection="1">
      <alignment horizontal="center" vertical="center"/>
      <protection/>
    </xf>
    <xf numFmtId="10" fontId="7" fillId="5" borderId="2" xfId="0" applyNumberFormat="1" applyFont="1" applyFill="1" applyBorder="1" applyAlignment="1" applyProtection="1">
      <alignment horizontal="center" vertical="center"/>
      <protection/>
    </xf>
    <xf numFmtId="1" fontId="4" fillId="6" borderId="8" xfId="0" applyNumberFormat="1" applyFont="1" applyFill="1" applyBorder="1" applyAlignment="1" applyProtection="1">
      <alignment horizontal="center" vertical="center"/>
      <protection/>
    </xf>
    <xf numFmtId="10" fontId="7" fillId="5" borderId="5" xfId="0" applyNumberFormat="1" applyFont="1" applyFill="1" applyBorder="1" applyAlignment="1" applyProtection="1">
      <alignment horizontal="center" vertical="center"/>
      <protection/>
    </xf>
    <xf numFmtId="1" fontId="4" fillId="6" borderId="11" xfId="0" applyNumberFormat="1" applyFont="1" applyFill="1" applyBorder="1" applyAlignment="1" applyProtection="1">
      <alignment horizontal="center" vertical="center"/>
      <protection/>
    </xf>
    <xf numFmtId="0" fontId="4" fillId="0" borderId="0" xfId="0" applyFont="1" applyAlignment="1">
      <alignment horizontal="center"/>
    </xf>
    <xf numFmtId="0" fontId="5" fillId="0" borderId="0" xfId="0" applyFont="1" applyAlignment="1">
      <alignment horizontal="left" wrapText="1"/>
    </xf>
    <xf numFmtId="0" fontId="4" fillId="3" borderId="6" xfId="0" applyFont="1" applyFill="1" applyBorder="1" applyAlignment="1" applyProtection="1">
      <alignment wrapText="1"/>
      <protection locked="0"/>
    </xf>
    <xf numFmtId="0" fontId="4" fillId="3" borderId="0" xfId="0" applyFont="1" applyFill="1" applyAlignment="1" applyProtection="1">
      <alignment wrapText="1"/>
      <protection locked="0"/>
    </xf>
    <xf numFmtId="0" fontId="5" fillId="3" borderId="7" xfId="0" applyFont="1" applyFill="1" applyBorder="1" applyAlignment="1" applyProtection="1">
      <alignment vertical="center" wrapText="1"/>
      <protection locked="0"/>
    </xf>
    <xf numFmtId="0" fontId="4" fillId="2" borderId="23"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4" fillId="4" borderId="23" xfId="0" applyFont="1" applyFill="1" applyBorder="1" applyAlignment="1" applyProtection="1">
      <alignment horizontal="center" vertical="center" wrapText="1"/>
      <protection locked="0"/>
    </xf>
    <xf numFmtId="0" fontId="4" fillId="4" borderId="26" xfId="0" applyFont="1" applyFill="1" applyBorder="1" applyAlignment="1" applyProtection="1">
      <alignment horizontal="center" vertical="center" wrapText="1"/>
      <protection locked="0"/>
    </xf>
    <xf numFmtId="0" fontId="4" fillId="5" borderId="23" xfId="0" applyFont="1" applyFill="1" applyBorder="1" applyAlignment="1" applyProtection="1">
      <alignment horizontal="center" vertical="center" wrapText="1"/>
      <protection locked="0"/>
    </xf>
    <xf numFmtId="0" fontId="4" fillId="5" borderId="26" xfId="0" applyFont="1" applyFill="1" applyBorder="1" applyAlignment="1" applyProtection="1">
      <alignment horizontal="center" vertical="center" wrapText="1"/>
      <protection locked="0"/>
    </xf>
    <xf numFmtId="0" fontId="4" fillId="5" borderId="25" xfId="0" applyFont="1" applyFill="1" applyBorder="1" applyAlignment="1" applyProtection="1">
      <alignment horizontal="center" vertical="center" wrapText="1"/>
      <protection locked="0"/>
    </xf>
    <xf numFmtId="10" fontId="7" fillId="5" borderId="31" xfId="0" applyNumberFormat="1" applyFont="1" applyFill="1" applyBorder="1" applyAlignment="1" applyProtection="1">
      <alignment horizontal="center" vertical="center"/>
      <protection locked="0"/>
    </xf>
    <xf numFmtId="0" fontId="4" fillId="3" borderId="10" xfId="0" applyFont="1" applyFill="1" applyBorder="1" applyAlignment="1" applyProtection="1">
      <alignment wrapText="1"/>
      <protection locked="0"/>
    </xf>
    <xf numFmtId="0" fontId="4" fillId="3" borderId="8" xfId="0" applyFont="1" applyFill="1" applyBorder="1" applyAlignment="1" applyProtection="1">
      <alignment wrapText="1"/>
      <protection locked="0"/>
    </xf>
    <xf numFmtId="10" fontId="7" fillId="5" borderId="2" xfId="0" applyNumberFormat="1" applyFont="1" applyFill="1" applyBorder="1" applyAlignment="1" applyProtection="1">
      <alignment horizontal="center" vertical="center"/>
      <protection locked="0"/>
    </xf>
    <xf numFmtId="0" fontId="4" fillId="3" borderId="11" xfId="0" applyFont="1" applyFill="1" applyBorder="1" applyAlignment="1" applyProtection="1">
      <alignment wrapText="1"/>
      <protection locked="0"/>
    </xf>
    <xf numFmtId="0" fontId="2" fillId="7" borderId="39" xfId="0" applyFont="1" applyFill="1" applyBorder="1" applyAlignment="1" applyProtection="1">
      <alignment horizontal="center"/>
      <protection locked="0"/>
    </xf>
    <xf numFmtId="0" fontId="2" fillId="0" borderId="39" xfId="0" applyFont="1" applyBorder="1" applyAlignment="1" applyProtection="1">
      <alignment horizontal="center"/>
      <protection locked="0"/>
    </xf>
    <xf numFmtId="0" fontId="0" fillId="0" borderId="0" xfId="0" applyProtection="1">
      <protection locked="0"/>
    </xf>
    <xf numFmtId="0" fontId="13" fillId="8" borderId="40" xfId="0" applyFont="1" applyFill="1" applyBorder="1" applyAlignment="1" applyProtection="1">
      <alignment vertical="center" wrapText="1"/>
      <protection locked="0"/>
    </xf>
    <xf numFmtId="0" fontId="11" fillId="0" borderId="40" xfId="0" applyFont="1" applyBorder="1" applyAlignment="1" applyProtection="1">
      <alignment horizontal="center" vertical="center" wrapText="1"/>
      <protection locked="0"/>
    </xf>
    <xf numFmtId="0" fontId="11" fillId="0" borderId="40" xfId="0" applyFont="1" applyBorder="1" applyAlignment="1" applyProtection="1">
      <alignment vertical="center" wrapText="1"/>
      <protection locked="0"/>
    </xf>
    <xf numFmtId="14" fontId="11" fillId="0" borderId="40" xfId="0" applyNumberFormat="1"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8" fillId="8" borderId="40" xfId="0" applyFont="1" applyFill="1" applyBorder="1" applyAlignment="1" applyProtection="1">
      <alignment vertical="center" wrapText="1"/>
      <protection locked="0"/>
    </xf>
    <xf numFmtId="0" fontId="12" fillId="0" borderId="41" xfId="0" applyFont="1" applyBorder="1" applyAlignment="1" applyProtection="1">
      <alignment vertical="center" wrapText="1"/>
      <protection locked="0"/>
    </xf>
    <xf numFmtId="0" fontId="12" fillId="0" borderId="41" xfId="0" applyFont="1" applyBorder="1" applyAlignment="1" applyProtection="1">
      <alignment horizontal="center" vertical="center" wrapText="1"/>
      <protection locked="0"/>
    </xf>
    <xf numFmtId="14" fontId="12" fillId="0" borderId="41" xfId="0" applyNumberFormat="1" applyFont="1" applyBorder="1" applyAlignment="1" applyProtection="1">
      <alignment horizontal="center" vertical="center" wrapText="1"/>
      <protection locked="0"/>
    </xf>
    <xf numFmtId="0" fontId="3" fillId="0" borderId="0" xfId="0" applyFont="1" applyFill="1" applyBorder="1" applyAlignment="1" applyProtection="1">
      <alignment horizontal="left"/>
      <protection/>
    </xf>
    <xf numFmtId="0" fontId="2" fillId="0" borderId="0" xfId="0" applyFont="1" applyFill="1" applyBorder="1" applyAlignment="1" applyProtection="1">
      <alignment horizontal="center"/>
      <protection/>
    </xf>
    <xf numFmtId="0" fontId="2" fillId="0" borderId="0" xfId="0" applyFont="1" applyBorder="1" applyAlignment="1" applyProtection="1">
      <alignment horizontal="center"/>
      <protection/>
    </xf>
    <xf numFmtId="0" fontId="2" fillId="7" borderId="39" xfId="0" applyFont="1" applyFill="1" applyBorder="1" applyAlignment="1" applyProtection="1">
      <alignment horizontal="center"/>
      <protection/>
    </xf>
    <xf numFmtId="0" fontId="20" fillId="0" borderId="39" xfId="0" applyFont="1" applyBorder="1" applyAlignment="1" applyProtection="1">
      <alignment horizontal="center"/>
      <protection/>
    </xf>
    <xf numFmtId="0" fontId="8" fillId="9" borderId="42" xfId="0" applyFont="1" applyFill="1" applyBorder="1" applyAlignment="1" applyProtection="1">
      <alignment horizontal="center"/>
      <protection/>
    </xf>
    <xf numFmtId="0" fontId="0" fillId="9" borderId="39" xfId="0" applyFill="1" applyBorder="1" applyAlignment="1" applyProtection="1">
      <alignment horizontal="center"/>
      <protection/>
    </xf>
    <xf numFmtId="0" fontId="8" fillId="0" borderId="6" xfId="0" applyFont="1" applyBorder="1" applyAlignment="1" applyProtection="1">
      <alignment horizontal="center" vertical="center" wrapText="1"/>
      <protection/>
    </xf>
    <xf numFmtId="0" fontId="8" fillId="0" borderId="43" xfId="0" applyFont="1" applyFill="1" applyBorder="1" applyAlignment="1" applyProtection="1">
      <alignment horizontal="center" vertical="center" wrapText="1"/>
      <protection/>
    </xf>
    <xf numFmtId="0" fontId="14" fillId="8" borderId="21" xfId="0" applyFont="1" applyFill="1" applyBorder="1" applyAlignment="1" applyProtection="1">
      <alignment vertical="center" wrapText="1"/>
      <protection/>
    </xf>
    <xf numFmtId="0" fontId="10" fillId="0" borderId="21" xfId="0" applyFont="1" applyBorder="1" applyAlignment="1" applyProtection="1">
      <alignment horizontal="center" vertical="center" wrapText="1"/>
      <protection/>
    </xf>
    <xf numFmtId="0" fontId="10" fillId="0" borderId="21" xfId="0" applyFont="1" applyBorder="1" applyAlignment="1" applyProtection="1">
      <alignment vertical="center" wrapText="1"/>
      <protection/>
    </xf>
    <xf numFmtId="0" fontId="10" fillId="0" borderId="21" xfId="0" applyFont="1" applyBorder="1" applyAlignment="1" applyProtection="1">
      <alignment horizontal="left" vertical="center" wrapText="1"/>
      <protection/>
    </xf>
    <xf numFmtId="14" fontId="10" fillId="0" borderId="21" xfId="0" applyNumberFormat="1" applyFont="1" applyBorder="1" applyAlignment="1" applyProtection="1">
      <alignment horizontal="center" vertical="center" wrapText="1"/>
      <protection/>
    </xf>
    <xf numFmtId="0" fontId="5" fillId="0" borderId="22" xfId="0" applyFont="1" applyBorder="1" applyAlignment="1" applyProtection="1">
      <alignment horizontal="center" vertical="center"/>
      <protection/>
    </xf>
    <xf numFmtId="0" fontId="14" fillId="8" borderId="44" xfId="0" applyFont="1" applyFill="1" applyBorder="1" applyAlignment="1" applyProtection="1">
      <alignment vertical="center" wrapText="1"/>
      <protection/>
    </xf>
    <xf numFmtId="0" fontId="10" fillId="0" borderId="45" xfId="0" applyFont="1" applyBorder="1" applyAlignment="1" applyProtection="1">
      <alignment horizontal="center" vertical="center" wrapText="1"/>
      <protection/>
    </xf>
    <xf numFmtId="0" fontId="10" fillId="0" borderId="46" xfId="0" applyFont="1" applyBorder="1" applyAlignment="1" applyProtection="1">
      <alignment vertical="center" wrapText="1"/>
      <protection/>
    </xf>
    <xf numFmtId="0" fontId="10" fillId="0" borderId="46" xfId="0" applyFont="1" applyBorder="1" applyAlignment="1" applyProtection="1">
      <alignment horizontal="center" vertical="center" wrapText="1"/>
      <protection/>
    </xf>
    <xf numFmtId="0" fontId="10" fillId="0" borderId="46" xfId="0" applyFont="1" applyBorder="1" applyAlignment="1" applyProtection="1">
      <alignment horizontal="left" vertical="center" wrapText="1"/>
      <protection/>
    </xf>
    <xf numFmtId="14" fontId="10" fillId="0" borderId="46" xfId="0" applyNumberFormat="1" applyFont="1" applyBorder="1" applyAlignment="1" applyProtection="1">
      <alignment horizontal="center" vertical="center" wrapText="1"/>
      <protection/>
    </xf>
    <xf numFmtId="14" fontId="10" fillId="0" borderId="47" xfId="0" applyNumberFormat="1" applyFont="1" applyBorder="1" applyAlignment="1" applyProtection="1">
      <alignment horizontal="center" vertical="center" wrapText="1"/>
      <protection/>
    </xf>
    <xf numFmtId="0" fontId="10" fillId="9" borderId="48" xfId="0" applyFont="1" applyFill="1" applyBorder="1" applyAlignment="1" applyProtection="1">
      <alignment vertical="center" wrapText="1"/>
      <protection/>
    </xf>
    <xf numFmtId="0" fontId="10" fillId="9" borderId="48" xfId="0" applyFont="1" applyFill="1" applyBorder="1" applyAlignment="1" applyProtection="1">
      <alignment horizontal="center" vertical="center" wrapText="1"/>
      <protection/>
    </xf>
    <xf numFmtId="14" fontId="10" fillId="9" borderId="48" xfId="0" applyNumberFormat="1" applyFont="1" applyFill="1" applyBorder="1" applyAlignment="1" applyProtection="1">
      <alignment horizontal="center" vertical="center" wrapText="1"/>
      <protection/>
    </xf>
    <xf numFmtId="0" fontId="0" fillId="0" borderId="0" xfId="0" applyProtection="1">
      <protection/>
    </xf>
    <xf numFmtId="0" fontId="2" fillId="0" borderId="0" xfId="0" applyFont="1" applyProtection="1">
      <protection/>
    </xf>
    <xf numFmtId="0" fontId="8" fillId="8" borderId="22" xfId="0" applyFont="1" applyFill="1" applyBorder="1" applyAlignment="1" applyProtection="1">
      <alignment horizontal="left" vertical="center" wrapText="1"/>
      <protection/>
    </xf>
    <xf numFmtId="164" fontId="7" fillId="5" borderId="27" xfId="0" applyNumberFormat="1" applyFont="1" applyFill="1" applyBorder="1" applyAlignment="1" applyProtection="1">
      <alignment horizontal="center" vertical="center"/>
      <protection locked="0"/>
    </xf>
    <xf numFmtId="164" fontId="7" fillId="5" borderId="30" xfId="0" applyNumberFormat="1" applyFont="1" applyFill="1" applyBorder="1" applyAlignment="1" applyProtection="1">
      <alignment horizontal="center" vertical="center"/>
      <protection locked="0"/>
    </xf>
    <xf numFmtId="164" fontId="5" fillId="2" borderId="12" xfId="0" applyNumberFormat="1" applyFont="1" applyFill="1" applyBorder="1" applyAlignment="1" applyProtection="1">
      <alignment horizontal="center" vertical="center"/>
      <protection locked="0"/>
    </xf>
    <xf numFmtId="164" fontId="5" fillId="2" borderId="13" xfId="0" applyNumberFormat="1" applyFont="1" applyFill="1" applyBorder="1" applyAlignment="1" applyProtection="1">
      <alignment horizontal="center" vertical="center"/>
      <protection locked="0"/>
    </xf>
    <xf numFmtId="164" fontId="5" fillId="4" borderId="12" xfId="0" applyNumberFormat="1" applyFont="1" applyFill="1" applyBorder="1" applyAlignment="1" applyProtection="1">
      <alignment horizontal="center" vertical="center"/>
      <protection locked="0"/>
    </xf>
    <xf numFmtId="164" fontId="5" fillId="4" borderId="14" xfId="0" applyNumberFormat="1" applyFont="1" applyFill="1" applyBorder="1" applyAlignment="1" applyProtection="1">
      <alignment horizontal="center" vertical="center"/>
      <protection locked="0"/>
    </xf>
    <xf numFmtId="164" fontId="7" fillId="5" borderId="12" xfId="0" applyNumberFormat="1" applyFont="1" applyFill="1" applyBorder="1" applyAlignment="1" applyProtection="1">
      <alignment horizontal="center" vertical="center"/>
      <protection locked="0"/>
    </xf>
    <xf numFmtId="164" fontId="7" fillId="5" borderId="14" xfId="0" applyNumberFormat="1" applyFont="1" applyFill="1" applyBorder="1" applyAlignment="1" applyProtection="1">
      <alignment horizontal="center" vertical="center"/>
      <protection locked="0"/>
    </xf>
    <xf numFmtId="164" fontId="5" fillId="2" borderId="15" xfId="0" applyNumberFormat="1" applyFont="1" applyFill="1" applyBorder="1" applyAlignment="1" applyProtection="1">
      <alignment horizontal="center" vertical="center"/>
      <protection locked="0"/>
    </xf>
    <xf numFmtId="164" fontId="5" fillId="2" borderId="16" xfId="0" applyNumberFormat="1" applyFont="1" applyFill="1" applyBorder="1" applyAlignment="1" applyProtection="1">
      <alignment horizontal="center" vertical="center"/>
      <protection locked="0"/>
    </xf>
    <xf numFmtId="164" fontId="5" fillId="4" borderId="15" xfId="0" applyNumberFormat="1" applyFont="1" applyFill="1" applyBorder="1" applyAlignment="1" applyProtection="1">
      <alignment horizontal="center" vertical="center"/>
      <protection locked="0"/>
    </xf>
    <xf numFmtId="164" fontId="5" fillId="4" borderId="17" xfId="0" applyNumberFormat="1" applyFont="1" applyFill="1" applyBorder="1" applyAlignment="1" applyProtection="1">
      <alignment horizontal="center" vertical="center"/>
      <protection locked="0"/>
    </xf>
    <xf numFmtId="164" fontId="7" fillId="5" borderId="15" xfId="0" applyNumberFormat="1" applyFont="1" applyFill="1" applyBorder="1" applyAlignment="1" applyProtection="1">
      <alignment horizontal="center" vertical="center"/>
      <protection locked="0"/>
    </xf>
    <xf numFmtId="164" fontId="7" fillId="5" borderId="17" xfId="0" applyNumberFormat="1" applyFont="1" applyFill="1" applyBorder="1" applyAlignment="1" applyProtection="1">
      <alignment horizontal="center" vertical="center"/>
      <protection locked="0"/>
    </xf>
    <xf numFmtId="164" fontId="5" fillId="2" borderId="18" xfId="0" applyNumberFormat="1" applyFont="1" applyFill="1" applyBorder="1" applyAlignment="1" applyProtection="1">
      <alignment horizontal="center" vertical="center"/>
      <protection locked="0"/>
    </xf>
    <xf numFmtId="164" fontId="5" fillId="2" borderId="19" xfId="0" applyNumberFormat="1" applyFont="1" applyFill="1" applyBorder="1" applyAlignment="1" applyProtection="1">
      <alignment horizontal="center" vertical="center"/>
      <protection locked="0"/>
    </xf>
    <xf numFmtId="164" fontId="5" fillId="4" borderId="18" xfId="0" applyNumberFormat="1" applyFont="1" applyFill="1" applyBorder="1" applyAlignment="1" applyProtection="1">
      <alignment horizontal="center" vertical="center"/>
      <protection locked="0"/>
    </xf>
    <xf numFmtId="164" fontId="5" fillId="4" borderId="20" xfId="0" applyNumberFormat="1" applyFont="1" applyFill="1" applyBorder="1" applyAlignment="1" applyProtection="1">
      <alignment horizontal="center" vertical="center"/>
      <protection locked="0"/>
    </xf>
    <xf numFmtId="164" fontId="7" fillId="5" borderId="18" xfId="0" applyNumberFormat="1" applyFont="1" applyFill="1" applyBorder="1" applyAlignment="1" applyProtection="1">
      <alignment horizontal="center" vertical="center"/>
      <protection locked="0"/>
    </xf>
    <xf numFmtId="164" fontId="7" fillId="5" borderId="20" xfId="0" applyNumberFormat="1" applyFont="1" applyFill="1" applyBorder="1" applyAlignment="1" applyProtection="1">
      <alignment horizontal="center" vertical="center"/>
      <protection locked="0"/>
    </xf>
    <xf numFmtId="164" fontId="2" fillId="0" borderId="0" xfId="0" applyNumberFormat="1" applyFont="1" applyProtection="1">
      <protection locked="0"/>
    </xf>
    <xf numFmtId="0" fontId="4" fillId="3" borderId="7" xfId="0" applyFont="1" applyFill="1" applyBorder="1" applyAlignment="1" applyProtection="1">
      <alignment vertical="center" wrapText="1"/>
      <protection/>
    </xf>
    <xf numFmtId="0" fontId="6" fillId="3" borderId="32" xfId="0" applyFont="1" applyFill="1" applyBorder="1" applyAlignment="1" applyProtection="1">
      <alignment vertical="center" wrapText="1"/>
      <protection/>
    </xf>
    <xf numFmtId="164" fontId="7" fillId="2" borderId="49" xfId="0" applyNumberFormat="1" applyFont="1" applyFill="1" applyBorder="1" applyAlignment="1" applyProtection="1">
      <alignment horizontal="center" vertical="center" wrapText="1"/>
      <protection/>
    </xf>
    <xf numFmtId="164" fontId="7" fillId="2" borderId="50" xfId="0" applyNumberFormat="1" applyFont="1" applyFill="1" applyBorder="1" applyAlignment="1" applyProtection="1">
      <alignment horizontal="center" vertical="center" wrapText="1"/>
      <protection/>
    </xf>
    <xf numFmtId="10" fontId="7" fillId="2" borderId="51" xfId="0" applyNumberFormat="1" applyFont="1" applyFill="1" applyBorder="1" applyAlignment="1" applyProtection="1">
      <alignment horizontal="center" vertical="center" wrapText="1"/>
      <protection/>
    </xf>
    <xf numFmtId="164" fontId="7" fillId="4" borderId="27" xfId="0" applyNumberFormat="1" applyFont="1" applyFill="1" applyBorder="1" applyAlignment="1" applyProtection="1">
      <alignment horizontal="center" vertical="center"/>
      <protection/>
    </xf>
    <xf numFmtId="164" fontId="7" fillId="4" borderId="30" xfId="0" applyNumberFormat="1" applyFont="1" applyFill="1" applyBorder="1" applyAlignment="1" applyProtection="1">
      <alignment horizontal="center" vertical="center"/>
      <protection/>
    </xf>
    <xf numFmtId="164" fontId="7" fillId="5" borderId="27" xfId="0" applyNumberFormat="1" applyFont="1" applyFill="1" applyBorder="1" applyAlignment="1" applyProtection="1">
      <alignment horizontal="center" vertical="center"/>
      <protection/>
    </xf>
    <xf numFmtId="164" fontId="7" fillId="5" borderId="30" xfId="0" applyNumberFormat="1" applyFont="1" applyFill="1" applyBorder="1" applyAlignment="1" applyProtection="1">
      <alignment horizontal="center" vertical="center"/>
      <protection/>
    </xf>
    <xf numFmtId="164" fontId="7" fillId="2" borderId="27" xfId="0" applyNumberFormat="1" applyFont="1" applyFill="1" applyBorder="1" applyAlignment="1" applyProtection="1">
      <alignment horizontal="center" vertical="center"/>
      <protection/>
    </xf>
    <xf numFmtId="164" fontId="7" fillId="2" borderId="28" xfId="0" applyNumberFormat="1" applyFont="1" applyFill="1" applyBorder="1" applyAlignment="1" applyProtection="1">
      <alignment horizontal="center" vertical="center"/>
      <protection/>
    </xf>
    <xf numFmtId="164" fontId="5" fillId="2" borderId="33" xfId="0" applyNumberFormat="1" applyFont="1" applyFill="1" applyBorder="1" applyAlignment="1" applyProtection="1">
      <alignment horizontal="center" vertical="center"/>
      <protection/>
    </xf>
    <xf numFmtId="164" fontId="5" fillId="2" borderId="34" xfId="0" applyNumberFormat="1" applyFont="1" applyFill="1" applyBorder="1" applyAlignment="1" applyProtection="1">
      <alignment horizontal="center" vertical="center"/>
      <protection/>
    </xf>
    <xf numFmtId="164" fontId="5" fillId="4" borderId="33" xfId="0" applyNumberFormat="1" applyFont="1" applyFill="1" applyBorder="1" applyAlignment="1" applyProtection="1">
      <alignment horizontal="center" vertical="center"/>
      <protection/>
    </xf>
    <xf numFmtId="164" fontId="5" fillId="4" borderId="36" xfId="0" applyNumberFormat="1" applyFont="1" applyFill="1" applyBorder="1" applyAlignment="1" applyProtection="1">
      <alignment horizontal="center" vertical="center"/>
      <protection/>
    </xf>
    <xf numFmtId="164" fontId="5" fillId="5" borderId="33" xfId="0" applyNumberFormat="1" applyFont="1" applyFill="1" applyBorder="1" applyAlignment="1" applyProtection="1">
      <alignment horizontal="center" vertical="center"/>
      <protection/>
    </xf>
    <xf numFmtId="164" fontId="5" fillId="5" borderId="36" xfId="0" applyNumberFormat="1" applyFont="1" applyFill="1" applyBorder="1" applyAlignment="1" applyProtection="1">
      <alignment horizontal="center" vertical="center"/>
      <protection/>
    </xf>
    <xf numFmtId="10" fontId="7" fillId="2" borderId="52" xfId="0" applyNumberFormat="1" applyFont="1" applyFill="1" applyBorder="1" applyAlignment="1" applyProtection="1">
      <alignment horizontal="center" vertical="center"/>
      <protection/>
    </xf>
    <xf numFmtId="10" fontId="2" fillId="0" borderId="0" xfId="0" applyNumberFormat="1" applyFont="1" applyProtection="1">
      <protection/>
    </xf>
    <xf numFmtId="0" fontId="18" fillId="0" borderId="0" xfId="0" applyFont="1" applyProtection="1">
      <protection locked="0"/>
    </xf>
    <xf numFmtId="0" fontId="2" fillId="0" borderId="0" xfId="0" applyFont="1" applyFill="1" applyProtection="1">
      <protection locked="0"/>
    </xf>
    <xf numFmtId="0" fontId="4" fillId="2" borderId="26" xfId="0" applyFont="1" applyFill="1" applyBorder="1" applyAlignment="1" applyProtection="1">
      <alignment horizontal="center" vertical="center" wrapText="1"/>
      <protection locked="0"/>
    </xf>
    <xf numFmtId="0" fontId="4" fillId="4" borderId="24" xfId="0" applyFont="1" applyFill="1" applyBorder="1" applyAlignment="1" applyProtection="1">
      <alignment horizontal="center" vertical="center" wrapText="1"/>
      <protection locked="0"/>
    </xf>
    <xf numFmtId="0" fontId="4" fillId="3" borderId="32" xfId="0" applyFont="1" applyFill="1" applyBorder="1" applyAlignment="1" applyProtection="1">
      <alignment wrapText="1"/>
      <protection locked="0"/>
    </xf>
    <xf numFmtId="164" fontId="5" fillId="2" borderId="27" xfId="0" applyNumberFormat="1" applyFont="1" applyFill="1" applyBorder="1" applyAlignment="1" applyProtection="1">
      <alignment horizontal="center" vertical="center"/>
      <protection locked="0"/>
    </xf>
    <xf numFmtId="164" fontId="5" fillId="2" borderId="30" xfId="0" applyNumberFormat="1" applyFont="1" applyFill="1" applyBorder="1" applyAlignment="1" applyProtection="1">
      <alignment horizontal="center" vertical="center"/>
      <protection locked="0"/>
    </xf>
    <xf numFmtId="164" fontId="5" fillId="4" borderId="27" xfId="0" applyNumberFormat="1" applyFont="1" applyFill="1" applyBorder="1" applyAlignment="1" applyProtection="1">
      <alignment horizontal="center" vertical="center"/>
      <protection locked="0"/>
    </xf>
    <xf numFmtId="164" fontId="5" fillId="4" borderId="30" xfId="0" applyNumberFormat="1" applyFont="1" applyFill="1" applyBorder="1" applyAlignment="1" applyProtection="1">
      <alignment horizontal="center" vertical="center"/>
      <protection locked="0"/>
    </xf>
    <xf numFmtId="164" fontId="5" fillId="2" borderId="17" xfId="0" applyNumberFormat="1" applyFont="1" applyFill="1" applyBorder="1" applyAlignment="1" applyProtection="1">
      <alignment horizontal="center" vertical="center"/>
      <protection locked="0"/>
    </xf>
    <xf numFmtId="164" fontId="5" fillId="2" borderId="20" xfId="0" applyNumberFormat="1" applyFont="1" applyFill="1" applyBorder="1" applyAlignment="1" applyProtection="1">
      <alignment horizontal="center" vertical="center"/>
      <protection locked="0"/>
    </xf>
    <xf numFmtId="164" fontId="5" fillId="4" borderId="53" xfId="0" applyNumberFormat="1" applyFont="1" applyFill="1" applyBorder="1" applyAlignment="1" applyProtection="1">
      <alignment horizontal="center" vertical="center"/>
      <protection locked="0"/>
    </xf>
    <xf numFmtId="164" fontId="5" fillId="4" borderId="54" xfId="0" applyNumberFormat="1" applyFont="1" applyFill="1" applyBorder="1" applyAlignment="1" applyProtection="1">
      <alignment horizontal="center" vertical="center"/>
      <protection locked="0"/>
    </xf>
    <xf numFmtId="164" fontId="7" fillId="5" borderId="53" xfId="0" applyNumberFormat="1" applyFont="1" applyFill="1" applyBorder="1" applyAlignment="1" applyProtection="1">
      <alignment horizontal="center" vertical="center"/>
      <protection locked="0"/>
    </xf>
    <xf numFmtId="164" fontId="7" fillId="5" borderId="54" xfId="0" applyNumberFormat="1" applyFont="1" applyFill="1" applyBorder="1" applyAlignment="1" applyProtection="1">
      <alignment horizontal="center" vertical="center"/>
      <protection locked="0"/>
    </xf>
    <xf numFmtId="10" fontId="7" fillId="5" borderId="55" xfId="0" applyNumberFormat="1" applyFont="1" applyFill="1" applyBorder="1" applyAlignment="1" applyProtection="1">
      <alignment horizontal="center" vertical="center"/>
      <protection locked="0"/>
    </xf>
    <xf numFmtId="0" fontId="6" fillId="3" borderId="9" xfId="0" applyFont="1" applyFill="1" applyBorder="1" applyAlignment="1" applyProtection="1">
      <alignment wrapText="1"/>
      <protection/>
    </xf>
    <xf numFmtId="164" fontId="7" fillId="2" borderId="56" xfId="0" applyNumberFormat="1" applyFont="1" applyFill="1" applyBorder="1" applyAlignment="1" applyProtection="1">
      <alignment horizontal="center" vertical="center"/>
      <protection/>
    </xf>
    <xf numFmtId="164" fontId="7" fillId="2" borderId="57" xfId="0" applyNumberFormat="1" applyFont="1" applyFill="1" applyBorder="1" applyAlignment="1" applyProtection="1">
      <alignment horizontal="center" vertical="center"/>
      <protection/>
    </xf>
    <xf numFmtId="10" fontId="7" fillId="2" borderId="58" xfId="0" applyNumberFormat="1" applyFont="1" applyFill="1" applyBorder="1" applyAlignment="1" applyProtection="1">
      <alignment horizontal="center" vertical="center"/>
      <protection/>
    </xf>
    <xf numFmtId="164" fontId="7" fillId="4" borderId="33" xfId="0" applyNumberFormat="1" applyFont="1" applyFill="1" applyBorder="1" applyAlignment="1" applyProtection="1">
      <alignment horizontal="center" vertical="center"/>
      <protection/>
    </xf>
    <xf numFmtId="164" fontId="7" fillId="4" borderId="36" xfId="0" applyNumberFormat="1" applyFont="1" applyFill="1" applyBorder="1" applyAlignment="1" applyProtection="1">
      <alignment horizontal="center" vertical="center"/>
      <protection/>
    </xf>
    <xf numFmtId="10" fontId="7" fillId="4" borderId="34" xfId="0" applyNumberFormat="1" applyFont="1" applyFill="1" applyBorder="1" applyAlignment="1" applyProtection="1">
      <alignment horizontal="center" vertical="center"/>
      <protection/>
    </xf>
    <xf numFmtId="164" fontId="7" fillId="5" borderId="33" xfId="0" applyNumberFormat="1" applyFont="1" applyFill="1" applyBorder="1" applyAlignment="1" applyProtection="1">
      <alignment horizontal="center" vertical="center"/>
      <protection/>
    </xf>
    <xf numFmtId="164" fontId="7" fillId="5" borderId="36" xfId="0" applyNumberFormat="1" applyFont="1" applyFill="1" applyBorder="1" applyAlignment="1" applyProtection="1">
      <alignment horizontal="center" vertical="center"/>
      <protection/>
    </xf>
    <xf numFmtId="10" fontId="7" fillId="5" borderId="34" xfId="0" applyNumberFormat="1" applyFont="1" applyFill="1" applyBorder="1" applyAlignment="1" applyProtection="1">
      <alignment horizontal="center" vertical="center"/>
      <protection/>
    </xf>
    <xf numFmtId="10" fontId="7" fillId="5" borderId="37" xfId="0" applyNumberFormat="1" applyFont="1" applyFill="1" applyBorder="1" applyAlignment="1" applyProtection="1">
      <alignment horizontal="center" vertical="center"/>
      <protection/>
    </xf>
    <xf numFmtId="0" fontId="4" fillId="3" borderId="38" xfId="0" applyFont="1" applyFill="1" applyBorder="1" applyAlignment="1" applyProtection="1">
      <alignment wrapText="1"/>
      <protection/>
    </xf>
    <xf numFmtId="164" fontId="5" fillId="2" borderId="59" xfId="0" applyNumberFormat="1" applyFont="1" applyFill="1" applyBorder="1" applyAlignment="1" applyProtection="1">
      <alignment horizontal="center" vertical="center"/>
      <protection/>
    </xf>
    <xf numFmtId="164" fontId="5" fillId="2" borderId="60" xfId="0" applyNumberFormat="1" applyFont="1" applyFill="1" applyBorder="1" applyAlignment="1" applyProtection="1">
      <alignment horizontal="center" vertical="center"/>
      <protection/>
    </xf>
    <xf numFmtId="10" fontId="7" fillId="2" borderId="61" xfId="0" applyNumberFormat="1" applyFont="1" applyFill="1" applyBorder="1" applyAlignment="1" applyProtection="1">
      <alignment horizontal="center" vertical="center"/>
      <protection/>
    </xf>
    <xf numFmtId="164" fontId="5" fillId="4" borderId="59" xfId="0" applyNumberFormat="1" applyFont="1" applyFill="1" applyBorder="1" applyAlignment="1" applyProtection="1">
      <alignment horizontal="center" vertical="center"/>
      <protection/>
    </xf>
    <xf numFmtId="164" fontId="5" fillId="4" borderId="60" xfId="0" applyNumberFormat="1" applyFont="1" applyFill="1" applyBorder="1" applyAlignment="1" applyProtection="1">
      <alignment horizontal="center" vertical="center"/>
      <protection/>
    </xf>
    <xf numFmtId="10" fontId="7" fillId="4" borderId="61" xfId="0" applyNumberFormat="1" applyFont="1" applyFill="1" applyBorder="1" applyAlignment="1" applyProtection="1">
      <alignment horizontal="center" vertical="center"/>
      <protection/>
    </xf>
    <xf numFmtId="164" fontId="7" fillId="5" borderId="59" xfId="0" applyNumberFormat="1" applyFont="1" applyFill="1" applyBorder="1" applyAlignment="1" applyProtection="1">
      <alignment horizontal="center" vertical="center"/>
      <protection/>
    </xf>
    <xf numFmtId="164" fontId="7" fillId="5" borderId="60" xfId="0" applyNumberFormat="1" applyFont="1" applyFill="1" applyBorder="1" applyAlignment="1" applyProtection="1">
      <alignment horizontal="center" vertical="center"/>
      <protection/>
    </xf>
    <xf numFmtId="10" fontId="7" fillId="5" borderId="61" xfId="0" applyNumberFormat="1" applyFont="1" applyFill="1" applyBorder="1" applyAlignment="1" applyProtection="1">
      <alignment horizontal="center" vertical="center"/>
      <protection/>
    </xf>
    <xf numFmtId="10" fontId="7" fillId="5" borderId="35" xfId="0" applyNumberFormat="1" applyFont="1" applyFill="1" applyBorder="1" applyAlignment="1" applyProtection="1">
      <alignment horizontal="center" vertical="center"/>
      <protection/>
    </xf>
    <xf numFmtId="0" fontId="4" fillId="5" borderId="24" xfId="0" applyFont="1" applyFill="1" applyBorder="1" applyAlignment="1" applyProtection="1">
      <alignment horizontal="center" vertical="center" wrapText="1"/>
      <protection/>
    </xf>
    <xf numFmtId="10" fontId="7" fillId="5" borderId="28" xfId="0" applyNumberFormat="1" applyFont="1" applyFill="1" applyBorder="1" applyAlignment="1" applyProtection="1">
      <alignment horizontal="center" vertical="center"/>
      <protection/>
    </xf>
    <xf numFmtId="10" fontId="7" fillId="5" borderId="16" xfId="0" applyNumberFormat="1" applyFont="1" applyFill="1" applyBorder="1" applyAlignment="1" applyProtection="1">
      <alignment horizontal="center" vertical="center"/>
      <protection/>
    </xf>
    <xf numFmtId="10" fontId="7" fillId="5" borderId="62" xfId="0" applyNumberFormat="1" applyFont="1" applyFill="1" applyBorder="1" applyAlignment="1" applyProtection="1">
      <alignment horizontal="center" vertical="center"/>
      <protection/>
    </xf>
    <xf numFmtId="10" fontId="2" fillId="0" borderId="0" xfId="0" applyNumberFormat="1" applyFont="1" applyFill="1" applyProtection="1">
      <protection/>
    </xf>
    <xf numFmtId="10" fontId="7" fillId="2" borderId="28" xfId="0" applyNumberFormat="1" applyFont="1" applyFill="1" applyBorder="1" applyAlignment="1" applyProtection="1">
      <alignment horizontal="center" vertical="center"/>
      <protection/>
    </xf>
    <xf numFmtId="10" fontId="7" fillId="2" borderId="16" xfId="0" applyNumberFormat="1" applyFont="1" applyFill="1" applyBorder="1" applyAlignment="1" applyProtection="1">
      <alignment horizontal="center" vertical="center"/>
      <protection/>
    </xf>
    <xf numFmtId="10" fontId="7" fillId="2" borderId="19" xfId="0" applyNumberFormat="1" applyFont="1" applyFill="1" applyBorder="1" applyAlignment="1" applyProtection="1">
      <alignment horizontal="center" vertical="center"/>
      <protection/>
    </xf>
    <xf numFmtId="10" fontId="7" fillId="4" borderId="28" xfId="0" applyNumberFormat="1" applyFont="1" applyFill="1" applyBorder="1" applyAlignment="1" applyProtection="1">
      <alignment horizontal="center" vertical="center"/>
      <protection/>
    </xf>
    <xf numFmtId="10" fontId="7" fillId="4" borderId="16" xfId="0" applyNumberFormat="1" applyFont="1" applyFill="1" applyBorder="1" applyAlignment="1" applyProtection="1">
      <alignment horizontal="center" vertical="center"/>
      <protection/>
    </xf>
    <xf numFmtId="10" fontId="7" fillId="4" borderId="62" xfId="0" applyNumberFormat="1" applyFont="1" applyFill="1" applyBorder="1" applyAlignment="1" applyProtection="1">
      <alignment horizontal="center" vertical="center"/>
      <protection/>
    </xf>
    <xf numFmtId="164" fontId="2" fillId="0" borderId="0" xfId="0" applyNumberFormat="1" applyFont="1" applyFill="1" applyProtection="1">
      <protection/>
    </xf>
    <xf numFmtId="0" fontId="18" fillId="0" borderId="0" xfId="0" applyFont="1" applyProtection="1">
      <protection/>
    </xf>
    <xf numFmtId="0" fontId="18" fillId="0" borderId="0" xfId="0" applyFont="1" applyFill="1" applyBorder="1" applyAlignment="1" applyProtection="1">
      <alignment horizontal="left"/>
      <protection/>
    </xf>
    <xf numFmtId="0" fontId="0" fillId="0" borderId="0" xfId="0" applyFont="1" applyProtection="1">
      <protection locked="0"/>
    </xf>
    <xf numFmtId="0" fontId="3" fillId="0" borderId="0" xfId="0" applyFont="1" applyProtection="1">
      <protection/>
    </xf>
    <xf numFmtId="14" fontId="5" fillId="10" borderId="12" xfId="0" applyNumberFormat="1" applyFont="1" applyFill="1" applyBorder="1" applyAlignment="1" applyProtection="1">
      <alignment horizontal="center" vertical="center"/>
      <protection locked="0"/>
    </xf>
    <xf numFmtId="14" fontId="5" fillId="10" borderId="13" xfId="0" applyNumberFormat="1" applyFont="1" applyFill="1" applyBorder="1" applyAlignment="1" applyProtection="1">
      <alignment horizontal="center" vertical="center"/>
      <protection locked="0"/>
    </xf>
    <xf numFmtId="14" fontId="5" fillId="4" borderId="12" xfId="0" applyNumberFormat="1" applyFont="1" applyFill="1" applyBorder="1" applyAlignment="1" applyProtection="1">
      <alignment horizontal="center" vertical="center"/>
      <protection locked="0"/>
    </xf>
    <xf numFmtId="14" fontId="5" fillId="4" borderId="14" xfId="0" applyNumberFormat="1" applyFont="1" applyFill="1" applyBorder="1" applyAlignment="1" applyProtection="1">
      <alignment horizontal="center" vertical="center"/>
      <protection locked="0"/>
    </xf>
    <xf numFmtId="14" fontId="7" fillId="5" borderId="12" xfId="0" applyNumberFormat="1" applyFont="1" applyFill="1" applyBorder="1" applyAlignment="1" applyProtection="1">
      <alignment horizontal="center" vertical="center"/>
      <protection locked="0"/>
    </xf>
    <xf numFmtId="14" fontId="7" fillId="5" borderId="14" xfId="0" applyNumberFormat="1" applyFont="1" applyFill="1" applyBorder="1" applyAlignment="1" applyProtection="1">
      <alignment horizontal="center" vertical="center"/>
      <protection locked="0"/>
    </xf>
    <xf numFmtId="14" fontId="5" fillId="10" borderId="15" xfId="0" applyNumberFormat="1" applyFont="1" applyFill="1" applyBorder="1" applyAlignment="1" applyProtection="1">
      <alignment horizontal="center" vertical="center"/>
      <protection locked="0"/>
    </xf>
    <xf numFmtId="14" fontId="5" fillId="10" borderId="16" xfId="0" applyNumberFormat="1" applyFont="1" applyFill="1" applyBorder="1" applyAlignment="1" applyProtection="1">
      <alignment horizontal="center" vertical="center"/>
      <protection locked="0"/>
    </xf>
    <xf numFmtId="14" fontId="5" fillId="4" borderId="15" xfId="0" applyNumberFormat="1" applyFont="1" applyFill="1" applyBorder="1" applyAlignment="1" applyProtection="1">
      <alignment horizontal="center" vertical="center"/>
      <protection locked="0"/>
    </xf>
    <xf numFmtId="14" fontId="5" fillId="4" borderId="17" xfId="0" applyNumberFormat="1" applyFont="1" applyFill="1" applyBorder="1" applyAlignment="1" applyProtection="1">
      <alignment horizontal="center" vertical="center"/>
      <protection locked="0"/>
    </xf>
    <xf numFmtId="14" fontId="7" fillId="5" borderId="15" xfId="0" applyNumberFormat="1" applyFont="1" applyFill="1" applyBorder="1" applyAlignment="1" applyProtection="1">
      <alignment horizontal="center" vertical="center"/>
      <protection locked="0"/>
    </xf>
    <xf numFmtId="14" fontId="7" fillId="5" borderId="17" xfId="0" applyNumberFormat="1" applyFont="1" applyFill="1" applyBorder="1" applyAlignment="1" applyProtection="1">
      <alignment horizontal="center" vertical="center"/>
      <protection locked="0"/>
    </xf>
    <xf numFmtId="14" fontId="5" fillId="10" borderId="18" xfId="0" applyNumberFormat="1" applyFont="1" applyFill="1" applyBorder="1" applyAlignment="1" applyProtection="1">
      <alignment horizontal="center" vertical="center"/>
      <protection locked="0"/>
    </xf>
    <xf numFmtId="14" fontId="5" fillId="10" borderId="19" xfId="0" applyNumberFormat="1" applyFont="1" applyFill="1" applyBorder="1" applyAlignment="1" applyProtection="1">
      <alignment horizontal="center" vertical="center"/>
      <protection locked="0"/>
    </xf>
    <xf numFmtId="14" fontId="5" fillId="4" borderId="18" xfId="0" applyNumberFormat="1" applyFont="1" applyFill="1" applyBorder="1" applyAlignment="1" applyProtection="1">
      <alignment horizontal="center" vertical="center"/>
      <protection locked="0"/>
    </xf>
    <xf numFmtId="14" fontId="5" fillId="4" borderId="20" xfId="0" applyNumberFormat="1" applyFont="1" applyFill="1" applyBorder="1" applyAlignment="1" applyProtection="1">
      <alignment horizontal="center" vertical="center"/>
      <protection locked="0"/>
    </xf>
    <xf numFmtId="14" fontId="7" fillId="5" borderId="18" xfId="0" applyNumberFormat="1" applyFont="1" applyFill="1" applyBorder="1" applyAlignment="1" applyProtection="1">
      <alignment horizontal="center" vertical="center"/>
      <protection locked="0"/>
    </xf>
    <xf numFmtId="14" fontId="7" fillId="5" borderId="20" xfId="0" applyNumberFormat="1" applyFont="1" applyFill="1" applyBorder="1" applyAlignment="1" applyProtection="1">
      <alignment horizontal="center" vertical="center"/>
      <protection locked="0"/>
    </xf>
    <xf numFmtId="0" fontId="21" fillId="0" borderId="0" xfId="0" applyFont="1" applyProtection="1">
      <protection/>
    </xf>
    <xf numFmtId="0" fontId="4" fillId="10" borderId="23" xfId="0" applyFont="1" applyFill="1" applyBorder="1" applyAlignment="1" applyProtection="1">
      <alignment horizontal="center" vertical="center" wrapText="1"/>
      <protection/>
    </xf>
    <xf numFmtId="0" fontId="4" fillId="10" borderId="24" xfId="0" applyFont="1" applyFill="1" applyBorder="1" applyAlignment="1" applyProtection="1">
      <alignment horizontal="center" vertical="center" wrapText="1"/>
      <protection/>
    </xf>
    <xf numFmtId="14" fontId="7" fillId="10" borderId="27" xfId="0" applyNumberFormat="1" applyFont="1" applyFill="1" applyBorder="1" applyAlignment="1" applyProtection="1">
      <alignment horizontal="center" vertical="center"/>
      <protection/>
    </xf>
    <xf numFmtId="14" fontId="7" fillId="10" borderId="28" xfId="0" applyNumberFormat="1" applyFont="1" applyFill="1" applyBorder="1" applyAlignment="1" applyProtection="1">
      <alignment horizontal="center" vertical="center"/>
      <protection/>
    </xf>
    <xf numFmtId="14" fontId="7" fillId="4" borderId="27" xfId="0" applyNumberFormat="1" applyFont="1" applyFill="1" applyBorder="1" applyAlignment="1" applyProtection="1">
      <alignment horizontal="center" vertical="center"/>
      <protection/>
    </xf>
    <xf numFmtId="14" fontId="7" fillId="4" borderId="30" xfId="0" applyNumberFormat="1" applyFont="1" applyFill="1" applyBorder="1" applyAlignment="1" applyProtection="1">
      <alignment horizontal="center" vertical="center"/>
      <protection/>
    </xf>
    <xf numFmtId="14" fontId="7" fillId="5" borderId="27" xfId="0" applyNumberFormat="1" applyFont="1" applyFill="1" applyBorder="1" applyAlignment="1" applyProtection="1">
      <alignment horizontal="center" vertical="center"/>
      <protection/>
    </xf>
    <xf numFmtId="14" fontId="7" fillId="5" borderId="30" xfId="0" applyNumberFormat="1" applyFont="1" applyFill="1" applyBorder="1" applyAlignment="1" applyProtection="1">
      <alignment horizontal="center" vertical="center"/>
      <protection/>
    </xf>
    <xf numFmtId="14" fontId="5" fillId="10" borderId="33" xfId="0" applyNumberFormat="1" applyFont="1" applyFill="1" applyBorder="1" applyAlignment="1" applyProtection="1">
      <alignment horizontal="center" vertical="center"/>
      <protection/>
    </xf>
    <xf numFmtId="14" fontId="5" fillId="10" borderId="34" xfId="0" applyNumberFormat="1" applyFont="1" applyFill="1" applyBorder="1" applyAlignment="1" applyProtection="1">
      <alignment horizontal="center" vertical="center"/>
      <protection/>
    </xf>
    <xf numFmtId="14" fontId="5" fillId="4" borderId="33" xfId="0" applyNumberFormat="1" applyFont="1" applyFill="1" applyBorder="1" applyAlignment="1" applyProtection="1">
      <alignment horizontal="center" vertical="center"/>
      <protection/>
    </xf>
    <xf numFmtId="14" fontId="5" fillId="4" borderId="36" xfId="0" applyNumberFormat="1" applyFont="1" applyFill="1" applyBorder="1" applyAlignment="1" applyProtection="1">
      <alignment horizontal="center" vertical="center"/>
      <protection/>
    </xf>
    <xf numFmtId="14" fontId="5" fillId="5" borderId="33" xfId="0" applyNumberFormat="1" applyFont="1" applyFill="1" applyBorder="1" applyAlignment="1" applyProtection="1">
      <alignment horizontal="center" vertical="center"/>
      <protection/>
    </xf>
    <xf numFmtId="14" fontId="5" fillId="5" borderId="36" xfId="0" applyNumberFormat="1" applyFont="1" applyFill="1" applyBorder="1" applyAlignment="1" applyProtection="1">
      <alignment horizontal="center" vertical="center"/>
      <protection/>
    </xf>
    <xf numFmtId="0" fontId="4" fillId="0" borderId="0" xfId="0" applyFont="1" applyAlignment="1">
      <alignment horizontal="center"/>
    </xf>
    <xf numFmtId="0" fontId="17" fillId="0" borderId="0" xfId="0" applyFont="1" applyAlignment="1">
      <alignment horizontal="left" wrapText="1"/>
    </xf>
    <xf numFmtId="0" fontId="5" fillId="0" borderId="0" xfId="0" applyFont="1" applyAlignment="1">
      <alignment horizontal="left" wrapText="1"/>
    </xf>
    <xf numFmtId="49" fontId="5" fillId="0" borderId="0" xfId="0" applyNumberFormat="1" applyFont="1" applyAlignment="1">
      <alignment horizontal="left" wrapText="1"/>
    </xf>
    <xf numFmtId="0" fontId="5" fillId="0" borderId="0" xfId="0" applyFont="1" applyAlignment="1">
      <alignment horizontal="left"/>
    </xf>
    <xf numFmtId="0" fontId="4" fillId="2" borderId="63" xfId="0" applyFont="1" applyFill="1" applyBorder="1" applyAlignment="1" applyProtection="1">
      <alignment horizontal="center"/>
      <protection locked="0"/>
    </xf>
    <xf numFmtId="0" fontId="4" fillId="2" borderId="42" xfId="0" applyFont="1" applyFill="1" applyBorder="1" applyAlignment="1" applyProtection="1">
      <alignment horizontal="center"/>
      <protection locked="0"/>
    </xf>
    <xf numFmtId="0" fontId="4" fillId="2" borderId="6" xfId="0" applyFont="1" applyFill="1" applyBorder="1" applyAlignment="1" applyProtection="1">
      <alignment horizontal="center"/>
      <protection locked="0"/>
    </xf>
    <xf numFmtId="0" fontId="4" fillId="4" borderId="63" xfId="0" applyFont="1" applyFill="1" applyBorder="1" applyAlignment="1" applyProtection="1">
      <alignment horizontal="center"/>
      <protection/>
    </xf>
    <xf numFmtId="0" fontId="4" fillId="4" borderId="42" xfId="0" applyFont="1" applyFill="1" applyBorder="1" applyAlignment="1" applyProtection="1">
      <alignment horizontal="center"/>
      <protection/>
    </xf>
    <xf numFmtId="0" fontId="4" fillId="4" borderId="6" xfId="0" applyFont="1" applyFill="1" applyBorder="1" applyAlignment="1" applyProtection="1">
      <alignment horizontal="center"/>
      <protection/>
    </xf>
    <xf numFmtId="0" fontId="4" fillId="5" borderId="63" xfId="0" applyFont="1" applyFill="1" applyBorder="1" applyAlignment="1" applyProtection="1">
      <alignment horizontal="center"/>
      <protection/>
    </xf>
    <xf numFmtId="0" fontId="4" fillId="5" borderId="42" xfId="0" applyFont="1" applyFill="1" applyBorder="1" applyAlignment="1" applyProtection="1">
      <alignment horizontal="center"/>
      <protection/>
    </xf>
    <xf numFmtId="0" fontId="4" fillId="5" borderId="6" xfId="0" applyFont="1" applyFill="1" applyBorder="1" applyAlignment="1" applyProtection="1">
      <alignment horizontal="center"/>
      <protection/>
    </xf>
    <xf numFmtId="0" fontId="3" fillId="0" borderId="0" xfId="0" applyFont="1" applyAlignment="1" applyProtection="1">
      <alignment horizontal="center"/>
      <protection/>
    </xf>
    <xf numFmtId="0" fontId="4" fillId="2" borderId="64" xfId="0" applyFont="1" applyFill="1" applyBorder="1" applyAlignment="1" applyProtection="1">
      <alignment horizontal="center"/>
      <protection/>
    </xf>
    <xf numFmtId="0" fontId="4" fillId="2" borderId="65" xfId="0" applyFont="1" applyFill="1" applyBorder="1" applyAlignment="1" applyProtection="1">
      <alignment horizontal="center"/>
      <protection/>
    </xf>
    <xf numFmtId="0" fontId="4" fillId="2" borderId="66" xfId="0" applyFont="1" applyFill="1" applyBorder="1" applyAlignment="1" applyProtection="1">
      <alignment horizontal="center"/>
      <protection/>
    </xf>
    <xf numFmtId="0" fontId="15" fillId="0" borderId="39" xfId="0" applyFont="1" applyBorder="1" applyAlignment="1" applyProtection="1">
      <alignment horizontal="center"/>
      <protection/>
    </xf>
    <xf numFmtId="0" fontId="3" fillId="11" borderId="42" xfId="0" applyFont="1" applyFill="1" applyBorder="1" applyAlignment="1" applyProtection="1">
      <alignment horizontal="left"/>
      <protection/>
    </xf>
    <xf numFmtId="0" fontId="3" fillId="0" borderId="0" xfId="0" applyFont="1" applyBorder="1" applyAlignment="1" applyProtection="1">
      <alignment horizontal="center"/>
      <protection/>
    </xf>
    <xf numFmtId="0" fontId="16" fillId="0" borderId="42" xfId="0" applyFont="1" applyBorder="1" applyAlignment="1" applyProtection="1">
      <alignment horizontal="center" wrapText="1"/>
      <protection/>
    </xf>
    <xf numFmtId="0" fontId="3" fillId="0" borderId="39" xfId="0" applyFont="1" applyBorder="1" applyAlignment="1" applyProtection="1">
      <alignment horizontal="center"/>
      <protection/>
    </xf>
    <xf numFmtId="0" fontId="4" fillId="2" borderId="63" xfId="0" applyFont="1" applyFill="1" applyBorder="1" applyAlignment="1" applyProtection="1">
      <alignment horizontal="center"/>
      <protection/>
    </xf>
    <xf numFmtId="0" fontId="4" fillId="2" borderId="42" xfId="0" applyFont="1" applyFill="1" applyBorder="1" applyAlignment="1" applyProtection="1">
      <alignment horizontal="center"/>
      <protection/>
    </xf>
    <xf numFmtId="0" fontId="4" fillId="2" borderId="6" xfId="0" applyFont="1" applyFill="1" applyBorder="1" applyAlignment="1" applyProtection="1">
      <alignment horizontal="center"/>
      <protection/>
    </xf>
    <xf numFmtId="0" fontId="3" fillId="0" borderId="39" xfId="0" applyFont="1" applyBorder="1" applyAlignment="1" applyProtection="1">
      <alignment horizontal="center"/>
      <protection locked="0"/>
    </xf>
    <xf numFmtId="0" fontId="4" fillId="4" borderId="63" xfId="0" applyFont="1" applyFill="1" applyBorder="1" applyAlignment="1" applyProtection="1">
      <alignment horizontal="center"/>
      <protection locked="0"/>
    </xf>
    <xf numFmtId="0" fontId="4" fillId="4" borderId="42" xfId="0" applyFont="1" applyFill="1" applyBorder="1" applyAlignment="1" applyProtection="1">
      <alignment horizontal="center"/>
      <protection locked="0"/>
    </xf>
    <xf numFmtId="0" fontId="4" fillId="5" borderId="63" xfId="0" applyFont="1" applyFill="1" applyBorder="1" applyAlignment="1" applyProtection="1">
      <alignment horizontal="center"/>
      <protection locked="0"/>
    </xf>
    <xf numFmtId="0" fontId="4" fillId="5" borderId="42" xfId="0" applyFont="1" applyFill="1" applyBorder="1" applyAlignment="1" applyProtection="1">
      <alignment horizontal="center"/>
      <protection locked="0"/>
    </xf>
    <xf numFmtId="0" fontId="4" fillId="5" borderId="6" xfId="0" applyFont="1" applyFill="1" applyBorder="1" applyAlignment="1" applyProtection="1">
      <alignment horizontal="center"/>
      <protection locked="0"/>
    </xf>
    <xf numFmtId="0" fontId="4" fillId="10" borderId="64" xfId="0" applyFont="1" applyFill="1" applyBorder="1" applyAlignment="1" applyProtection="1">
      <alignment horizontal="center"/>
      <protection/>
    </xf>
    <xf numFmtId="0" fontId="4" fillId="10" borderId="65" xfId="0" applyFont="1" applyFill="1" applyBorder="1" applyAlignment="1" applyProtection="1">
      <alignment horizontal="center"/>
      <protection/>
    </xf>
    <xf numFmtId="0" fontId="15" fillId="0" borderId="42" xfId="0" applyFont="1" applyBorder="1" applyAlignment="1" applyProtection="1">
      <alignment horizontal="center"/>
      <protection/>
    </xf>
  </cellXfs>
  <cellStyles count="6">
    <cellStyle name="Normal" xfId="0"/>
    <cellStyle name="Percent" xfId="15"/>
    <cellStyle name="Currency" xfId="16"/>
    <cellStyle name="Currency [0]" xfId="17"/>
    <cellStyle name="Comma" xfId="18"/>
    <cellStyle name="Comma [0]" xfId="19"/>
  </cellStyles>
  <dxfs count="31">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border/>
    </dxf>
    <dxf>
      <font>
        <color rgb="FF9C0006"/>
      </font>
      <fill>
        <patternFill>
          <bgColor rgb="FFFFC7CE"/>
        </patternFill>
      </fill>
      <border/>
    </dxf>
    <dxf>
      <font>
        <color rgb="FF9C0006"/>
      </font>
      <border/>
    </dxf>
    <dxf>
      <font>
        <color rgb="FF9C0006"/>
      </font>
      <border/>
    </dxf>
    <dxf>
      <font>
        <color rgb="FF9C0006"/>
      </font>
      <border/>
    </dxf>
    <dxf>
      <font>
        <color rgb="FF9C0006"/>
      </font>
      <border/>
    </dxf>
    <dxf>
      <font>
        <color rgb="FF9C0006"/>
      </font>
      <border/>
    </dxf>
    <dxf>
      <font>
        <color rgb="FF9C0006"/>
      </font>
      <border/>
    </dxf>
    <dxf>
      <font>
        <color rgb="FF9C0006"/>
      </font>
      <border/>
    </dxf>
    <dxf>
      <font>
        <color rgb="FF9C0006"/>
      </font>
      <border/>
    </dxf>
    <dxf>
      <font>
        <color rgb="FF9C0006"/>
      </font>
      <border/>
    </dxf>
    <dxf>
      <font>
        <color rgb="FF9C0006"/>
      </font>
      <border/>
    </dxf>
    <dxf>
      <font>
        <color rgb="FF9C0006"/>
      </font>
      <border/>
    </dxf>
    <dxf>
      <font>
        <color rgb="FF9C0006"/>
      </font>
      <border/>
    </dxf>
    <dxf>
      <font>
        <color rgb="FF9C0006"/>
      </font>
      <border/>
    </dxf>
    <dxf>
      <font>
        <color rgb="FF9C0006"/>
      </font>
      <border/>
    </dxf>
    <dxf>
      <font>
        <color rgb="FF9C0006"/>
      </font>
      <fill>
        <patternFill>
          <bgColor rgb="FFFFC7CE"/>
        </patternFill>
      </fill>
      <border/>
    </dxf>
    <dxf>
      <font>
        <color rgb="FF9C0006"/>
      </font>
      <border/>
    </dxf>
    <dxf>
      <font>
        <color rgb="FF9C0006"/>
      </font>
      <fill>
        <patternFill>
          <bgColor rgb="FFFFC7CE"/>
        </patternFill>
      </fill>
      <border/>
    </dxf>
    <dxf>
      <font>
        <color rgb="FF9C0006"/>
      </font>
      <border/>
    </dxf>
    <dxf>
      <font>
        <color rgb="FF9C0006"/>
      </font>
      <border/>
    </dxf>
    <dxf>
      <font>
        <color rgb="FF9C0006"/>
      </font>
      <border/>
    </dxf>
    <dxf>
      <font>
        <color rgb="FF9C0006"/>
      </font>
      <border/>
    </dxf>
    <dxf>
      <font>
        <color rgb="FF9C0006"/>
      </font>
      <border/>
    </dxf>
    <dxf>
      <font>
        <color rgb="FFC00000"/>
      </font>
      <border/>
    </dxf>
    <dxf>
      <font>
        <color rgb="FF9C0006"/>
      </font>
      <border/>
    </dxf>
    <dxf>
      <font>
        <color rgb="FF9C0006"/>
      </font>
      <border/>
    </dxf>
    <dxf>
      <numFmt numFmtId="177" formatCode="0.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7E34D-996C-4584-B03D-0150C5D17AD2}">
  <sheetPr>
    <tabColor rgb="FFC00000"/>
  </sheetPr>
  <dimension ref="A1:H47"/>
  <sheetViews>
    <sheetView workbookViewId="0" topLeftCell="A1">
      <selection activeCell="A1" sqref="A1:G1"/>
    </sheetView>
  </sheetViews>
  <sheetFormatPr defaultColWidth="9.19921875" defaultRowHeight="15"/>
  <cols>
    <col min="1" max="6" width="9.19921875" style="2" customWidth="1"/>
    <col min="7" max="7" width="9.59765625" style="2" customWidth="1"/>
    <col min="8" max="16384" width="9.19921875" style="2" customWidth="1"/>
  </cols>
  <sheetData>
    <row r="1" spans="1:7" ht="15">
      <c r="A1" s="264" t="s">
        <v>63</v>
      </c>
      <c r="B1" s="264"/>
      <c r="C1" s="264"/>
      <c r="D1" s="264"/>
      <c r="E1" s="264"/>
      <c r="F1" s="264"/>
      <c r="G1" s="264"/>
    </row>
    <row r="2" spans="1:7" ht="15">
      <c r="A2" s="80"/>
      <c r="B2" s="80"/>
      <c r="C2" s="80"/>
      <c r="D2" s="80"/>
      <c r="E2" s="80"/>
      <c r="F2" s="80"/>
      <c r="G2" s="80"/>
    </row>
    <row r="3" ht="15.75">
      <c r="A3" s="5" t="s">
        <v>71</v>
      </c>
    </row>
    <row r="4" spans="1:8" ht="28.15" customHeight="1">
      <c r="A4" s="265" t="s">
        <v>73</v>
      </c>
      <c r="B4" s="265"/>
      <c r="C4" s="265"/>
      <c r="D4" s="265"/>
      <c r="E4" s="265"/>
      <c r="F4" s="265"/>
      <c r="G4" s="265"/>
      <c r="H4" s="265"/>
    </row>
    <row r="5" ht="15">
      <c r="A5" s="4"/>
    </row>
    <row r="6" spans="1:8" ht="29.45" customHeight="1">
      <c r="A6" s="266" t="s">
        <v>69</v>
      </c>
      <c r="B6" s="266"/>
      <c r="C6" s="266"/>
      <c r="D6" s="266"/>
      <c r="E6" s="266"/>
      <c r="F6" s="266"/>
      <c r="G6" s="266"/>
      <c r="H6" s="266"/>
    </row>
    <row r="8" spans="1:8" ht="27.6" customHeight="1">
      <c r="A8" s="266" t="s">
        <v>98</v>
      </c>
      <c r="B8" s="266"/>
      <c r="C8" s="266"/>
      <c r="D8" s="266"/>
      <c r="E8" s="266"/>
      <c r="F8" s="266"/>
      <c r="G8" s="266"/>
      <c r="H8" s="266"/>
    </row>
    <row r="9" spans="1:7" ht="12.6" customHeight="1">
      <c r="A9" s="81"/>
      <c r="B9" s="81"/>
      <c r="C9" s="81"/>
      <c r="D9" s="81"/>
      <c r="E9" s="81"/>
      <c r="F9" s="81"/>
      <c r="G9" s="81"/>
    </row>
    <row r="10" ht="15.75">
      <c r="A10" s="5" t="s">
        <v>70</v>
      </c>
    </row>
    <row r="11" spans="1:8" ht="43.9" customHeight="1">
      <c r="A11" s="266" t="s">
        <v>107</v>
      </c>
      <c r="B11" s="266"/>
      <c r="C11" s="266"/>
      <c r="D11" s="266"/>
      <c r="E11" s="266"/>
      <c r="F11" s="266"/>
      <c r="G11" s="266"/>
      <c r="H11" s="266"/>
    </row>
    <row r="13" spans="1:8" ht="43.5" customHeight="1">
      <c r="A13" s="266" t="s">
        <v>114</v>
      </c>
      <c r="B13" s="266"/>
      <c r="C13" s="266"/>
      <c r="D13" s="266"/>
      <c r="E13" s="266"/>
      <c r="F13" s="266"/>
      <c r="G13" s="266"/>
      <c r="H13" s="266"/>
    </row>
    <row r="15" spans="1:8" ht="30" customHeight="1">
      <c r="A15" s="266" t="s">
        <v>101</v>
      </c>
      <c r="B15" s="266"/>
      <c r="C15" s="266"/>
      <c r="D15" s="266"/>
      <c r="E15" s="266"/>
      <c r="F15" s="266"/>
      <c r="G15" s="266"/>
      <c r="H15" s="266"/>
    </row>
    <row r="17" spans="1:2" ht="15.75">
      <c r="A17" s="5" t="s">
        <v>80</v>
      </c>
      <c r="B17" s="1"/>
    </row>
    <row r="18" spans="1:8" ht="57" customHeight="1">
      <c r="A18" s="266" t="s">
        <v>106</v>
      </c>
      <c r="B18" s="266"/>
      <c r="C18" s="266"/>
      <c r="D18" s="266"/>
      <c r="E18" s="266"/>
      <c r="F18" s="266"/>
      <c r="G18" s="266"/>
      <c r="H18" s="266"/>
    </row>
    <row r="20" spans="1:8" ht="29.45" customHeight="1">
      <c r="A20" s="266" t="s">
        <v>102</v>
      </c>
      <c r="B20" s="266"/>
      <c r="C20" s="266"/>
      <c r="D20" s="266"/>
      <c r="E20" s="266"/>
      <c r="F20" s="266"/>
      <c r="G20" s="266"/>
      <c r="H20" s="266"/>
    </row>
    <row r="22" spans="1:8" ht="28.9" customHeight="1">
      <c r="A22" s="266" t="s">
        <v>72</v>
      </c>
      <c r="B22" s="266"/>
      <c r="C22" s="266"/>
      <c r="D22" s="266"/>
      <c r="E22" s="266"/>
      <c r="F22" s="266"/>
      <c r="G22" s="266"/>
      <c r="H22" s="266"/>
    </row>
    <row r="24" spans="1:8" ht="30" customHeight="1">
      <c r="A24" s="266" t="s">
        <v>103</v>
      </c>
      <c r="B24" s="266"/>
      <c r="C24" s="266"/>
      <c r="D24" s="266"/>
      <c r="E24" s="266"/>
      <c r="F24" s="266"/>
      <c r="G24" s="266"/>
      <c r="H24" s="266"/>
    </row>
    <row r="26" spans="1:8" ht="71.45" customHeight="1">
      <c r="A26" s="266" t="s">
        <v>111</v>
      </c>
      <c r="B26" s="266"/>
      <c r="C26" s="266"/>
      <c r="D26" s="266"/>
      <c r="E26" s="266"/>
      <c r="F26" s="266"/>
      <c r="G26" s="266"/>
      <c r="H26" s="266"/>
    </row>
    <row r="28" ht="15.75">
      <c r="A28" s="5" t="s">
        <v>81</v>
      </c>
    </row>
    <row r="29" spans="1:8" ht="42.6" customHeight="1">
      <c r="A29" s="266" t="s">
        <v>82</v>
      </c>
      <c r="B29" s="266"/>
      <c r="C29" s="266"/>
      <c r="D29" s="266"/>
      <c r="E29" s="266"/>
      <c r="F29" s="266"/>
      <c r="G29" s="266"/>
      <c r="H29" s="266"/>
    </row>
    <row r="30" spans="1:8" ht="14.45" customHeight="1">
      <c r="A30" s="81"/>
      <c r="B30" s="81"/>
      <c r="C30" s="81"/>
      <c r="D30" s="81"/>
      <c r="E30" s="81"/>
      <c r="F30" s="81"/>
      <c r="G30" s="81"/>
      <c r="H30" s="81"/>
    </row>
    <row r="31" spans="1:8" ht="42" customHeight="1">
      <c r="A31" s="266" t="s">
        <v>83</v>
      </c>
      <c r="B31" s="266"/>
      <c r="C31" s="266"/>
      <c r="D31" s="266"/>
      <c r="E31" s="266"/>
      <c r="F31" s="266"/>
      <c r="G31" s="266"/>
      <c r="H31" s="266"/>
    </row>
    <row r="33" ht="15.75">
      <c r="A33" s="5" t="s">
        <v>86</v>
      </c>
    </row>
    <row r="34" spans="1:8" ht="70.9" customHeight="1">
      <c r="A34" s="266" t="s">
        <v>108</v>
      </c>
      <c r="B34" s="266"/>
      <c r="C34" s="266"/>
      <c r="D34" s="266"/>
      <c r="E34" s="266"/>
      <c r="F34" s="266"/>
      <c r="G34" s="266"/>
      <c r="H34" s="266"/>
    </row>
    <row r="35" spans="1:8" ht="15">
      <c r="A35" s="268" t="s">
        <v>109</v>
      </c>
      <c r="B35" s="268"/>
      <c r="C35" s="268"/>
      <c r="D35" s="268"/>
      <c r="E35" s="268"/>
      <c r="F35" s="268"/>
      <c r="G35" s="268"/>
      <c r="H35" s="268"/>
    </row>
    <row r="37" ht="15.75">
      <c r="A37" s="5" t="s">
        <v>92</v>
      </c>
    </row>
    <row r="38" spans="1:8" ht="31.15" customHeight="1">
      <c r="A38" s="267" t="s">
        <v>115</v>
      </c>
      <c r="B38" s="267"/>
      <c r="C38" s="267"/>
      <c r="D38" s="267"/>
      <c r="E38" s="267"/>
      <c r="F38" s="267"/>
      <c r="G38" s="267"/>
      <c r="H38" s="267"/>
    </row>
    <row r="40" ht="15">
      <c r="A40" s="2" t="s">
        <v>110</v>
      </c>
    </row>
    <row r="41" ht="15" hidden="1">
      <c r="A41" s="2" t="s">
        <v>94</v>
      </c>
    </row>
    <row r="42" ht="15" hidden="1">
      <c r="A42" s="2" t="s">
        <v>95</v>
      </c>
    </row>
    <row r="43" ht="15" hidden="1"/>
    <row r="44" ht="15" hidden="1"/>
    <row r="45" ht="15" hidden="1"/>
    <row r="46" ht="15" hidden="1">
      <c r="A46" s="2" t="s">
        <v>96</v>
      </c>
    </row>
    <row r="47" ht="15" hidden="1">
      <c r="A47" s="2" t="s">
        <v>97</v>
      </c>
    </row>
  </sheetData>
  <sheetProtection algorithmName="SHA-512" hashValue="2Pi6D2VUausHg97TMpajnW1xJjamedZfGvm5aqplXKvR0wcj9jLSg9Cq62tT0K3WURHdciNhfZwHfsBsRUT/Ww==" saltValue="ewBPCcuxL6rVNQhO4MtWSA==" spinCount="100000" sheet="1" objects="1" scenarios="1"/>
  <mergeCells count="17">
    <mergeCell ref="A24:H24"/>
    <mergeCell ref="A38:H38"/>
    <mergeCell ref="A11:H11"/>
    <mergeCell ref="A13:H13"/>
    <mergeCell ref="A15:H15"/>
    <mergeCell ref="A18:H18"/>
    <mergeCell ref="A20:H20"/>
    <mergeCell ref="A26:H26"/>
    <mergeCell ref="A29:H29"/>
    <mergeCell ref="A31:H31"/>
    <mergeCell ref="A34:H34"/>
    <mergeCell ref="A35:H35"/>
    <mergeCell ref="A1:G1"/>
    <mergeCell ref="A4:H4"/>
    <mergeCell ref="A6:H6"/>
    <mergeCell ref="A8:H8"/>
    <mergeCell ref="A22:H2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8DFD3-3782-49BA-B6A3-C0D93DBDC376}">
  <sheetPr>
    <tabColor rgb="FF00B0F0"/>
  </sheetPr>
  <dimension ref="A1:K38"/>
  <sheetViews>
    <sheetView tabSelected="1" zoomScale="75" zoomScaleNormal="75" workbookViewId="0" topLeftCell="A1">
      <pane ySplit="7" topLeftCell="A8" activePane="bottomLeft" state="frozen"/>
      <selection pane="bottomLeft" activeCell="A2" sqref="A2"/>
    </sheetView>
  </sheetViews>
  <sheetFormatPr defaultColWidth="8.69921875" defaultRowHeight="15"/>
  <cols>
    <col min="1" max="1" width="28.69921875" style="19" customWidth="1"/>
    <col min="2" max="10" width="6.69921875" style="19" customWidth="1"/>
    <col min="11" max="11" width="9.69921875" style="19" customWidth="1"/>
    <col min="12" max="16384" width="8.69921875" style="20" customWidth="1"/>
  </cols>
  <sheetData>
    <row r="1" spans="1:11" ht="15">
      <c r="A1" s="177" t="s">
        <v>62</v>
      </c>
      <c r="B1" s="20"/>
      <c r="C1" s="20"/>
      <c r="D1" s="20"/>
      <c r="E1" s="20"/>
      <c r="F1" s="20"/>
      <c r="G1" s="20"/>
      <c r="H1" s="20"/>
      <c r="I1" s="20"/>
      <c r="J1" s="20"/>
      <c r="K1" s="20"/>
    </row>
    <row r="2" spans="1:11" ht="15">
      <c r="A2" s="177" t="s">
        <v>93</v>
      </c>
      <c r="B2" s="20"/>
      <c r="C2" s="20"/>
      <c r="D2" s="20"/>
      <c r="E2" s="20"/>
      <c r="F2" s="20"/>
      <c r="G2" s="20"/>
      <c r="H2" s="20"/>
      <c r="I2" s="20"/>
      <c r="J2" s="20"/>
      <c r="K2" s="20"/>
    </row>
    <row r="3" spans="1:11" ht="15">
      <c r="A3" s="278" t="s">
        <v>33</v>
      </c>
      <c r="B3" s="278"/>
      <c r="C3" s="278"/>
      <c r="D3" s="278"/>
      <c r="E3" s="278"/>
      <c r="F3" s="278"/>
      <c r="G3" s="278"/>
      <c r="H3" s="278"/>
      <c r="I3" s="278"/>
      <c r="J3" s="278"/>
      <c r="K3" s="278"/>
    </row>
    <row r="4" spans="1:11" ht="16.5" thickBot="1">
      <c r="A4" s="282" t="s">
        <v>116</v>
      </c>
      <c r="B4" s="282"/>
      <c r="C4" s="282"/>
      <c r="D4" s="282"/>
      <c r="E4" s="282"/>
      <c r="F4" s="282"/>
      <c r="G4" s="282"/>
      <c r="H4" s="282"/>
      <c r="I4" s="282"/>
      <c r="J4" s="282"/>
      <c r="K4" s="282"/>
    </row>
    <row r="5" spans="1:11" ht="31.5" thickBot="1" thickTop="1">
      <c r="A5" s="11" t="s">
        <v>74</v>
      </c>
      <c r="B5" s="279" t="s">
        <v>66</v>
      </c>
      <c r="C5" s="280"/>
      <c r="D5" s="281"/>
      <c r="E5" s="272" t="s">
        <v>67</v>
      </c>
      <c r="F5" s="273"/>
      <c r="G5" s="274"/>
      <c r="H5" s="275" t="s">
        <v>68</v>
      </c>
      <c r="I5" s="276"/>
      <c r="J5" s="277"/>
      <c r="K5" s="40" t="s">
        <v>99</v>
      </c>
    </row>
    <row r="6" spans="1:11" ht="17.45" customHeight="1" thickBot="1" thickTop="1">
      <c r="A6" s="12" t="s">
        <v>31</v>
      </c>
      <c r="B6" s="269" t="s">
        <v>95</v>
      </c>
      <c r="C6" s="270"/>
      <c r="D6" s="271"/>
      <c r="E6" s="272" t="str">
        <f>B6</f>
        <v>Reporting Period: 4/1-3/31</v>
      </c>
      <c r="F6" s="273"/>
      <c r="G6" s="274"/>
      <c r="H6" s="275" t="str">
        <f>IF(NOT(B6=Instructions!A41),Instructions!A47,Instructions!A46)</f>
        <v>Reporting Period: 9/1-3/31</v>
      </c>
      <c r="I6" s="276"/>
      <c r="J6" s="277"/>
      <c r="K6" s="41"/>
    </row>
    <row r="7" spans="1:11" s="21" customFormat="1" ht="46.5" thickBot="1" thickTop="1">
      <c r="A7" s="13"/>
      <c r="B7" s="42" t="s">
        <v>25</v>
      </c>
      <c r="C7" s="43" t="s">
        <v>65</v>
      </c>
      <c r="D7" s="44" t="s">
        <v>30</v>
      </c>
      <c r="E7" s="45" t="s">
        <v>25</v>
      </c>
      <c r="F7" s="46" t="s">
        <v>65</v>
      </c>
      <c r="G7" s="47" t="s">
        <v>30</v>
      </c>
      <c r="H7" s="48" t="s">
        <v>25</v>
      </c>
      <c r="I7" s="49" t="s">
        <v>65</v>
      </c>
      <c r="J7" s="50" t="s">
        <v>30</v>
      </c>
      <c r="K7" s="51"/>
    </row>
    <row r="8" spans="1:11" ht="16.5" thickTop="1">
      <c r="A8" s="14" t="s">
        <v>0</v>
      </c>
      <c r="B8" s="52">
        <v>75</v>
      </c>
      <c r="C8" s="53">
        <v>76</v>
      </c>
      <c r="D8" s="54">
        <f>C8/B8</f>
        <v>1.0133333333333334</v>
      </c>
      <c r="E8" s="55">
        <v>40</v>
      </c>
      <c r="F8" s="56">
        <v>39</v>
      </c>
      <c r="G8" s="57">
        <f>F8/E8</f>
        <v>0.975</v>
      </c>
      <c r="H8" s="58">
        <v>20</v>
      </c>
      <c r="I8" s="59">
        <v>15</v>
      </c>
      <c r="J8" s="60">
        <f>I8/H8</f>
        <v>0.75</v>
      </c>
      <c r="K8" s="61">
        <f>C8+F8+I8</f>
        <v>130</v>
      </c>
    </row>
    <row r="9" spans="1:11" ht="16.5" thickBot="1">
      <c r="A9" s="15"/>
      <c r="B9" s="62"/>
      <c r="C9" s="63"/>
      <c r="D9" s="64"/>
      <c r="E9" s="65"/>
      <c r="F9" s="66"/>
      <c r="G9" s="67"/>
      <c r="H9" s="68"/>
      <c r="I9" s="69"/>
      <c r="J9" s="70"/>
      <c r="K9" s="71"/>
    </row>
    <row r="10" spans="1:11" ht="16.5" thickTop="1">
      <c r="A10" s="16" t="s">
        <v>1</v>
      </c>
      <c r="B10" s="22"/>
      <c r="C10" s="23"/>
      <c r="D10" s="6" t="e">
        <f aca="true" t="shared" si="0" ref="D10:D38">C10/B10</f>
        <v>#DIV/0!</v>
      </c>
      <c r="E10" s="24"/>
      <c r="F10" s="25"/>
      <c r="G10" s="72" t="e">
        <f aca="true" t="shared" si="1" ref="G10:G38">F10/E10</f>
        <v>#DIV/0!</v>
      </c>
      <c r="H10" s="26"/>
      <c r="I10" s="27"/>
      <c r="J10" s="75" t="e">
        <f aca="true" t="shared" si="2" ref="J10:J38">I10/H10</f>
        <v>#DIV/0!</v>
      </c>
      <c r="K10" s="61">
        <f>C10+F10+I10</f>
        <v>0</v>
      </c>
    </row>
    <row r="11" spans="1:11" ht="15">
      <c r="A11" s="17" t="s">
        <v>2</v>
      </c>
      <c r="B11" s="28"/>
      <c r="C11" s="29"/>
      <c r="D11" s="7" t="e">
        <f t="shared" si="0"/>
        <v>#DIV/0!</v>
      </c>
      <c r="E11" s="30"/>
      <c r="F11" s="31"/>
      <c r="G11" s="73" t="e">
        <f t="shared" si="1"/>
        <v>#DIV/0!</v>
      </c>
      <c r="H11" s="32"/>
      <c r="I11" s="33"/>
      <c r="J11" s="76" t="e">
        <f t="shared" si="2"/>
        <v>#DIV/0!</v>
      </c>
      <c r="K11" s="77">
        <f>C11+F11+I11</f>
        <v>0</v>
      </c>
    </row>
    <row r="12" spans="1:11" ht="15">
      <c r="A12" s="17" t="s">
        <v>3</v>
      </c>
      <c r="B12" s="28"/>
      <c r="C12" s="29"/>
      <c r="D12" s="7" t="e">
        <f t="shared" si="0"/>
        <v>#DIV/0!</v>
      </c>
      <c r="E12" s="30"/>
      <c r="F12" s="31"/>
      <c r="G12" s="73" t="e">
        <f t="shared" si="1"/>
        <v>#DIV/0!</v>
      </c>
      <c r="H12" s="32"/>
      <c r="I12" s="33"/>
      <c r="J12" s="76" t="e">
        <f t="shared" si="2"/>
        <v>#DIV/0!</v>
      </c>
      <c r="K12" s="77">
        <f>C12+F12+I12</f>
        <v>0</v>
      </c>
    </row>
    <row r="13" spans="1:11" ht="15">
      <c r="A13" s="17" t="s">
        <v>4</v>
      </c>
      <c r="B13" s="28"/>
      <c r="C13" s="29"/>
      <c r="D13" s="8" t="e">
        <f t="shared" si="0"/>
        <v>#DIV/0!</v>
      </c>
      <c r="E13" s="30"/>
      <c r="F13" s="31"/>
      <c r="G13" s="73" t="e">
        <f t="shared" si="1"/>
        <v>#DIV/0!</v>
      </c>
      <c r="H13" s="32"/>
      <c r="I13" s="33"/>
      <c r="J13" s="76" t="e">
        <f t="shared" si="2"/>
        <v>#DIV/0!</v>
      </c>
      <c r="K13" s="77">
        <f>C1+F13+I13</f>
        <v>0</v>
      </c>
    </row>
    <row r="14" spans="1:11" ht="15" customHeight="1">
      <c r="A14" s="17" t="s">
        <v>5</v>
      </c>
      <c r="B14" s="28"/>
      <c r="C14" s="29"/>
      <c r="D14" s="9" t="e">
        <f t="shared" si="0"/>
        <v>#DIV/0!</v>
      </c>
      <c r="E14" s="30"/>
      <c r="F14" s="31"/>
      <c r="G14" s="73" t="e">
        <f t="shared" si="1"/>
        <v>#DIV/0!</v>
      </c>
      <c r="H14" s="32"/>
      <c r="I14" s="33"/>
      <c r="J14" s="76" t="e">
        <f t="shared" si="2"/>
        <v>#DIV/0!</v>
      </c>
      <c r="K14" s="77">
        <f aca="true" t="shared" si="3" ref="K14:K25">C14+F14+I14</f>
        <v>0</v>
      </c>
    </row>
    <row r="15" spans="1:11" ht="15">
      <c r="A15" s="17" t="s">
        <v>6</v>
      </c>
      <c r="B15" s="28"/>
      <c r="C15" s="29"/>
      <c r="D15" s="7" t="e">
        <f t="shared" si="0"/>
        <v>#DIV/0!</v>
      </c>
      <c r="E15" s="30"/>
      <c r="F15" s="31"/>
      <c r="G15" s="73" t="e">
        <f t="shared" si="1"/>
        <v>#DIV/0!</v>
      </c>
      <c r="H15" s="32"/>
      <c r="I15" s="33"/>
      <c r="J15" s="76" t="e">
        <f t="shared" si="2"/>
        <v>#DIV/0!</v>
      </c>
      <c r="K15" s="77">
        <f t="shared" si="3"/>
        <v>0</v>
      </c>
    </row>
    <row r="16" spans="1:11" ht="16.5" customHeight="1">
      <c r="A16" s="17" t="s">
        <v>7</v>
      </c>
      <c r="B16" s="28"/>
      <c r="C16" s="29"/>
      <c r="D16" s="7" t="e">
        <f t="shared" si="0"/>
        <v>#DIV/0!</v>
      </c>
      <c r="E16" s="30"/>
      <c r="F16" s="31"/>
      <c r="G16" s="73" t="e">
        <f t="shared" si="1"/>
        <v>#DIV/0!</v>
      </c>
      <c r="H16" s="32"/>
      <c r="I16" s="33"/>
      <c r="J16" s="76" t="e">
        <f t="shared" si="2"/>
        <v>#DIV/0!</v>
      </c>
      <c r="K16" s="77">
        <f t="shared" si="3"/>
        <v>0</v>
      </c>
    </row>
    <row r="17" spans="1:11" ht="30">
      <c r="A17" s="17" t="s">
        <v>8</v>
      </c>
      <c r="B17" s="28"/>
      <c r="C17" s="29"/>
      <c r="D17" s="7" t="e">
        <f t="shared" si="0"/>
        <v>#DIV/0!</v>
      </c>
      <c r="E17" s="30"/>
      <c r="F17" s="31"/>
      <c r="G17" s="73" t="e">
        <f t="shared" si="1"/>
        <v>#DIV/0!</v>
      </c>
      <c r="H17" s="32"/>
      <c r="I17" s="33"/>
      <c r="J17" s="76" t="e">
        <f t="shared" si="2"/>
        <v>#DIV/0!</v>
      </c>
      <c r="K17" s="77">
        <f t="shared" si="3"/>
        <v>0</v>
      </c>
    </row>
    <row r="18" spans="1:11" ht="15">
      <c r="A18" s="17" t="s">
        <v>9</v>
      </c>
      <c r="B18" s="28"/>
      <c r="C18" s="29"/>
      <c r="D18" s="7" t="e">
        <f t="shared" si="0"/>
        <v>#DIV/0!</v>
      </c>
      <c r="E18" s="30"/>
      <c r="F18" s="31"/>
      <c r="G18" s="73" t="e">
        <f t="shared" si="1"/>
        <v>#DIV/0!</v>
      </c>
      <c r="H18" s="32"/>
      <c r="I18" s="33"/>
      <c r="J18" s="76" t="e">
        <f t="shared" si="2"/>
        <v>#DIV/0!</v>
      </c>
      <c r="K18" s="77">
        <f t="shared" si="3"/>
        <v>0</v>
      </c>
    </row>
    <row r="19" spans="1:11" ht="17.25" customHeight="1">
      <c r="A19" s="17" t="s">
        <v>10</v>
      </c>
      <c r="B19" s="28"/>
      <c r="C19" s="29"/>
      <c r="D19" s="7" t="e">
        <f t="shared" si="0"/>
        <v>#DIV/0!</v>
      </c>
      <c r="E19" s="30"/>
      <c r="F19" s="31"/>
      <c r="G19" s="73" t="e">
        <f t="shared" si="1"/>
        <v>#DIV/0!</v>
      </c>
      <c r="H19" s="32"/>
      <c r="I19" s="33"/>
      <c r="J19" s="76" t="e">
        <f t="shared" si="2"/>
        <v>#DIV/0!</v>
      </c>
      <c r="K19" s="77">
        <f t="shared" si="3"/>
        <v>0</v>
      </c>
    </row>
    <row r="20" spans="1:11" ht="15">
      <c r="A20" s="17" t="s">
        <v>27</v>
      </c>
      <c r="B20" s="28"/>
      <c r="C20" s="29"/>
      <c r="D20" s="7" t="e">
        <f t="shared" si="0"/>
        <v>#DIV/0!</v>
      </c>
      <c r="E20" s="30"/>
      <c r="F20" s="31"/>
      <c r="G20" s="73" t="e">
        <f t="shared" si="1"/>
        <v>#DIV/0!</v>
      </c>
      <c r="H20" s="32"/>
      <c r="I20" s="33"/>
      <c r="J20" s="76" t="e">
        <f t="shared" si="2"/>
        <v>#DIV/0!</v>
      </c>
      <c r="K20" s="77">
        <f t="shared" si="3"/>
        <v>0</v>
      </c>
    </row>
    <row r="21" spans="1:11" ht="15">
      <c r="A21" s="17" t="s">
        <v>11</v>
      </c>
      <c r="B21" s="28"/>
      <c r="C21" s="29"/>
      <c r="D21" s="7" t="e">
        <f t="shared" si="0"/>
        <v>#DIV/0!</v>
      </c>
      <c r="E21" s="30"/>
      <c r="F21" s="31"/>
      <c r="G21" s="73" t="e">
        <f t="shared" si="1"/>
        <v>#DIV/0!</v>
      </c>
      <c r="H21" s="32"/>
      <c r="I21" s="33"/>
      <c r="J21" s="76" t="e">
        <f t="shared" si="2"/>
        <v>#DIV/0!</v>
      </c>
      <c r="K21" s="77">
        <f t="shared" si="3"/>
        <v>0</v>
      </c>
    </row>
    <row r="22" spans="1:11" ht="15">
      <c r="A22" s="17" t="s">
        <v>12</v>
      </c>
      <c r="B22" s="28"/>
      <c r="C22" s="29"/>
      <c r="D22" s="7" t="e">
        <f t="shared" si="0"/>
        <v>#DIV/0!</v>
      </c>
      <c r="E22" s="30"/>
      <c r="F22" s="31"/>
      <c r="G22" s="73" t="e">
        <f t="shared" si="1"/>
        <v>#DIV/0!</v>
      </c>
      <c r="H22" s="32"/>
      <c r="I22" s="33"/>
      <c r="J22" s="76" t="e">
        <f t="shared" si="2"/>
        <v>#DIV/0!</v>
      </c>
      <c r="K22" s="77">
        <f t="shared" si="3"/>
        <v>0</v>
      </c>
    </row>
    <row r="23" spans="1:11" ht="16.5" customHeight="1">
      <c r="A23" s="17" t="s">
        <v>26</v>
      </c>
      <c r="B23" s="28"/>
      <c r="C23" s="29"/>
      <c r="D23" s="7" t="e">
        <f t="shared" si="0"/>
        <v>#DIV/0!</v>
      </c>
      <c r="E23" s="30"/>
      <c r="F23" s="31"/>
      <c r="G23" s="73" t="e">
        <f t="shared" si="1"/>
        <v>#DIV/0!</v>
      </c>
      <c r="H23" s="32"/>
      <c r="I23" s="33"/>
      <c r="J23" s="76" t="e">
        <f t="shared" si="2"/>
        <v>#DIV/0!</v>
      </c>
      <c r="K23" s="77">
        <f t="shared" si="3"/>
        <v>0</v>
      </c>
    </row>
    <row r="24" spans="1:11" ht="15">
      <c r="A24" s="17" t="s">
        <v>13</v>
      </c>
      <c r="B24" s="28"/>
      <c r="C24" s="29"/>
      <c r="D24" s="7" t="e">
        <f t="shared" si="0"/>
        <v>#DIV/0!</v>
      </c>
      <c r="E24" s="30"/>
      <c r="F24" s="31"/>
      <c r="G24" s="73" t="e">
        <f t="shared" si="1"/>
        <v>#DIV/0!</v>
      </c>
      <c r="H24" s="32"/>
      <c r="I24" s="33"/>
      <c r="J24" s="76" t="e">
        <f t="shared" si="2"/>
        <v>#DIV/0!</v>
      </c>
      <c r="K24" s="77">
        <f t="shared" si="3"/>
        <v>0</v>
      </c>
    </row>
    <row r="25" spans="1:11" ht="15">
      <c r="A25" s="17" t="s">
        <v>14</v>
      </c>
      <c r="B25" s="28"/>
      <c r="C25" s="29"/>
      <c r="D25" s="7" t="e">
        <f t="shared" si="0"/>
        <v>#DIV/0!</v>
      </c>
      <c r="E25" s="30"/>
      <c r="F25" s="31"/>
      <c r="G25" s="73" t="e">
        <f t="shared" si="1"/>
        <v>#DIV/0!</v>
      </c>
      <c r="H25" s="32"/>
      <c r="I25" s="33"/>
      <c r="J25" s="76" t="e">
        <f t="shared" si="2"/>
        <v>#DIV/0!</v>
      </c>
      <c r="K25" s="77">
        <f t="shared" si="3"/>
        <v>0</v>
      </c>
    </row>
    <row r="26" spans="1:11" ht="15">
      <c r="A26" s="17" t="s">
        <v>15</v>
      </c>
      <c r="B26" s="28"/>
      <c r="C26" s="29"/>
      <c r="D26" s="7" t="e">
        <f t="shared" si="0"/>
        <v>#DIV/0!</v>
      </c>
      <c r="E26" s="30"/>
      <c r="F26" s="31"/>
      <c r="G26" s="73" t="e">
        <f t="shared" si="1"/>
        <v>#DIV/0!</v>
      </c>
      <c r="H26" s="32"/>
      <c r="I26" s="33"/>
      <c r="J26" s="76" t="e">
        <f t="shared" si="2"/>
        <v>#DIV/0!</v>
      </c>
      <c r="K26" s="77">
        <f aca="true" t="shared" si="4" ref="K26:K38">C26+F26+I26</f>
        <v>0</v>
      </c>
    </row>
    <row r="27" spans="1:11" ht="15">
      <c r="A27" s="17" t="s">
        <v>16</v>
      </c>
      <c r="B27" s="28"/>
      <c r="C27" s="29"/>
      <c r="D27" s="7" t="e">
        <f t="shared" si="0"/>
        <v>#DIV/0!</v>
      </c>
      <c r="E27" s="30"/>
      <c r="F27" s="31"/>
      <c r="G27" s="73" t="e">
        <f t="shared" si="1"/>
        <v>#DIV/0!</v>
      </c>
      <c r="H27" s="32"/>
      <c r="I27" s="33"/>
      <c r="J27" s="76" t="e">
        <f t="shared" si="2"/>
        <v>#DIV/0!</v>
      </c>
      <c r="K27" s="77">
        <f t="shared" si="4"/>
        <v>0</v>
      </c>
    </row>
    <row r="28" spans="1:11" ht="15">
      <c r="A28" s="17" t="s">
        <v>28</v>
      </c>
      <c r="B28" s="28"/>
      <c r="C28" s="29"/>
      <c r="D28" s="7" t="e">
        <f t="shared" si="0"/>
        <v>#DIV/0!</v>
      </c>
      <c r="E28" s="30"/>
      <c r="F28" s="31"/>
      <c r="G28" s="73" t="e">
        <f t="shared" si="1"/>
        <v>#DIV/0!</v>
      </c>
      <c r="H28" s="32"/>
      <c r="I28" s="33"/>
      <c r="J28" s="76" t="e">
        <f t="shared" si="2"/>
        <v>#DIV/0!</v>
      </c>
      <c r="K28" s="77">
        <f t="shared" si="4"/>
        <v>0</v>
      </c>
    </row>
    <row r="29" spans="1:11" ht="15.75" customHeight="1">
      <c r="A29" s="17" t="s">
        <v>17</v>
      </c>
      <c r="B29" s="28"/>
      <c r="C29" s="29"/>
      <c r="D29" s="7" t="e">
        <f t="shared" si="0"/>
        <v>#DIV/0!</v>
      </c>
      <c r="E29" s="30"/>
      <c r="F29" s="31"/>
      <c r="G29" s="73" t="e">
        <f t="shared" si="1"/>
        <v>#DIV/0!</v>
      </c>
      <c r="H29" s="32"/>
      <c r="I29" s="33"/>
      <c r="J29" s="76" t="e">
        <f t="shared" si="2"/>
        <v>#DIV/0!</v>
      </c>
      <c r="K29" s="77">
        <f t="shared" si="4"/>
        <v>0</v>
      </c>
    </row>
    <row r="30" spans="1:11" ht="15">
      <c r="A30" s="17" t="s">
        <v>18</v>
      </c>
      <c r="B30" s="28"/>
      <c r="C30" s="29"/>
      <c r="D30" s="7" t="e">
        <f t="shared" si="0"/>
        <v>#DIV/0!</v>
      </c>
      <c r="E30" s="30"/>
      <c r="F30" s="31"/>
      <c r="G30" s="73" t="e">
        <f t="shared" si="1"/>
        <v>#DIV/0!</v>
      </c>
      <c r="H30" s="32"/>
      <c r="I30" s="33"/>
      <c r="J30" s="76" t="e">
        <f t="shared" si="2"/>
        <v>#DIV/0!</v>
      </c>
      <c r="K30" s="77">
        <f t="shared" si="4"/>
        <v>0</v>
      </c>
    </row>
    <row r="31" spans="1:11" ht="16.15" customHeight="1">
      <c r="A31" s="17" t="s">
        <v>4</v>
      </c>
      <c r="B31" s="28"/>
      <c r="C31" s="29"/>
      <c r="D31" s="7" t="e">
        <f t="shared" si="0"/>
        <v>#DIV/0!</v>
      </c>
      <c r="E31" s="30"/>
      <c r="F31" s="31"/>
      <c r="G31" s="73" t="e">
        <f t="shared" si="1"/>
        <v>#DIV/0!</v>
      </c>
      <c r="H31" s="32"/>
      <c r="I31" s="33"/>
      <c r="J31" s="76" t="e">
        <f t="shared" si="2"/>
        <v>#DIV/0!</v>
      </c>
      <c r="K31" s="77">
        <f t="shared" si="4"/>
        <v>0</v>
      </c>
    </row>
    <row r="32" spans="1:11" ht="30">
      <c r="A32" s="17" t="s">
        <v>19</v>
      </c>
      <c r="B32" s="28"/>
      <c r="C32" s="29"/>
      <c r="D32" s="7" t="e">
        <f t="shared" si="0"/>
        <v>#DIV/0!</v>
      </c>
      <c r="E32" s="30"/>
      <c r="F32" s="31"/>
      <c r="G32" s="73" t="e">
        <f t="shared" si="1"/>
        <v>#DIV/0!</v>
      </c>
      <c r="H32" s="32"/>
      <c r="I32" s="33"/>
      <c r="J32" s="76" t="e">
        <f t="shared" si="2"/>
        <v>#DIV/0!</v>
      </c>
      <c r="K32" s="77">
        <f t="shared" si="4"/>
        <v>0</v>
      </c>
    </row>
    <row r="33" spans="1:11" ht="15">
      <c r="A33" s="17" t="s">
        <v>20</v>
      </c>
      <c r="B33" s="28"/>
      <c r="C33" s="29"/>
      <c r="D33" s="7" t="e">
        <f t="shared" si="0"/>
        <v>#DIV/0!</v>
      </c>
      <c r="E33" s="30"/>
      <c r="F33" s="31"/>
      <c r="G33" s="73" t="e">
        <f t="shared" si="1"/>
        <v>#DIV/0!</v>
      </c>
      <c r="H33" s="32"/>
      <c r="I33" s="33"/>
      <c r="J33" s="76" t="e">
        <f t="shared" si="2"/>
        <v>#DIV/0!</v>
      </c>
      <c r="K33" s="77">
        <f t="shared" si="4"/>
        <v>0</v>
      </c>
    </row>
    <row r="34" spans="1:11" ht="15" customHeight="1">
      <c r="A34" s="17" t="s">
        <v>29</v>
      </c>
      <c r="B34" s="28"/>
      <c r="C34" s="29"/>
      <c r="D34" s="7" t="e">
        <f t="shared" si="0"/>
        <v>#DIV/0!</v>
      </c>
      <c r="E34" s="30"/>
      <c r="F34" s="31"/>
      <c r="G34" s="73" t="e">
        <f t="shared" si="1"/>
        <v>#DIV/0!</v>
      </c>
      <c r="H34" s="32"/>
      <c r="I34" s="33"/>
      <c r="J34" s="76" t="e">
        <f t="shared" si="2"/>
        <v>#DIV/0!</v>
      </c>
      <c r="K34" s="77">
        <f t="shared" si="4"/>
        <v>0</v>
      </c>
    </row>
    <row r="35" spans="1:11" ht="15">
      <c r="A35" s="17" t="s">
        <v>21</v>
      </c>
      <c r="B35" s="28"/>
      <c r="C35" s="29"/>
      <c r="D35" s="7" t="e">
        <f t="shared" si="0"/>
        <v>#DIV/0!</v>
      </c>
      <c r="E35" s="30"/>
      <c r="F35" s="31"/>
      <c r="G35" s="73" t="e">
        <f t="shared" si="1"/>
        <v>#DIV/0!</v>
      </c>
      <c r="H35" s="32"/>
      <c r="I35" s="33"/>
      <c r="J35" s="76" t="e">
        <f t="shared" si="2"/>
        <v>#DIV/0!</v>
      </c>
      <c r="K35" s="77">
        <f t="shared" si="4"/>
        <v>0</v>
      </c>
    </row>
    <row r="36" spans="1:11" ht="15">
      <c r="A36" s="17" t="s">
        <v>22</v>
      </c>
      <c r="B36" s="28"/>
      <c r="C36" s="29"/>
      <c r="D36" s="7" t="e">
        <f t="shared" si="0"/>
        <v>#DIV/0!</v>
      </c>
      <c r="E36" s="30"/>
      <c r="F36" s="31"/>
      <c r="G36" s="73" t="e">
        <f t="shared" si="1"/>
        <v>#DIV/0!</v>
      </c>
      <c r="H36" s="32"/>
      <c r="I36" s="33"/>
      <c r="J36" s="76" t="e">
        <f t="shared" si="2"/>
        <v>#DIV/0!</v>
      </c>
      <c r="K36" s="77">
        <f t="shared" si="4"/>
        <v>0</v>
      </c>
    </row>
    <row r="37" spans="1:11" ht="15.75" customHeight="1">
      <c r="A37" s="17" t="s">
        <v>23</v>
      </c>
      <c r="B37" s="28"/>
      <c r="C37" s="29"/>
      <c r="D37" s="7" t="e">
        <f t="shared" si="0"/>
        <v>#DIV/0!</v>
      </c>
      <c r="E37" s="30"/>
      <c r="F37" s="31"/>
      <c r="G37" s="73" t="e">
        <f t="shared" si="1"/>
        <v>#DIV/0!</v>
      </c>
      <c r="H37" s="32"/>
      <c r="I37" s="33"/>
      <c r="J37" s="76" t="e">
        <f t="shared" si="2"/>
        <v>#DIV/0!</v>
      </c>
      <c r="K37" s="77">
        <f t="shared" si="4"/>
        <v>0</v>
      </c>
    </row>
    <row r="38" spans="1:11" ht="15" customHeight="1" thickBot="1">
      <c r="A38" s="18" t="s">
        <v>24</v>
      </c>
      <c r="B38" s="34"/>
      <c r="C38" s="35"/>
      <c r="D38" s="10" t="e">
        <f t="shared" si="0"/>
        <v>#DIV/0!</v>
      </c>
      <c r="E38" s="36"/>
      <c r="F38" s="37"/>
      <c r="G38" s="74" t="e">
        <f t="shared" si="1"/>
        <v>#DIV/0!</v>
      </c>
      <c r="H38" s="38"/>
      <c r="I38" s="39"/>
      <c r="J38" s="78" t="e">
        <f t="shared" si="2"/>
        <v>#DIV/0!</v>
      </c>
      <c r="K38" s="79">
        <f t="shared" si="4"/>
        <v>0</v>
      </c>
    </row>
    <row r="39" ht="16.5" thickTop="1"/>
  </sheetData>
  <mergeCells count="8">
    <mergeCell ref="B6:D6"/>
    <mergeCell ref="E6:G6"/>
    <mergeCell ref="H6:J6"/>
    <mergeCell ref="A3:K3"/>
    <mergeCell ref="B5:D5"/>
    <mergeCell ref="E5:G5"/>
    <mergeCell ref="H5:J5"/>
    <mergeCell ref="A4:K4"/>
  </mergeCells>
  <conditionalFormatting sqref="D10:D38">
    <cfRule type="cellIs" priority="1" dxfId="30" operator="equal">
      <formula>0</formula>
    </cfRule>
  </conditionalFormatting>
  <dataValidations count="2">
    <dataValidation type="list" allowBlank="1" showInputMessage="1" showErrorMessage="1" sqref="B6:D6">
      <formula1>Instructions!$A$41:$A$42</formula1>
    </dataValidation>
    <dataValidation type="list" allowBlank="1" showDropDown="1" showInputMessage="1" showErrorMessage="1" sqref="H6:J6">
      <formula1>Instructions!$A$46:$A$47</formula1>
    </dataValidation>
  </dataValidations>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30E47-4495-4D48-A0B3-457F7046A335}">
  <sheetPr>
    <tabColor rgb="FF00B0F0"/>
  </sheetPr>
  <dimension ref="A1:K38"/>
  <sheetViews>
    <sheetView workbookViewId="0" topLeftCell="A1">
      <pane ySplit="7" topLeftCell="A8" activePane="bottomLeft" state="frozen"/>
      <selection pane="bottomLeft" activeCell="A1" sqref="A1"/>
    </sheetView>
  </sheetViews>
  <sheetFormatPr defaultColWidth="8.69921875" defaultRowHeight="15"/>
  <cols>
    <col min="1" max="1" width="28.69921875" style="2" customWidth="1"/>
    <col min="2" max="10" width="6.69921875" style="2" customWidth="1"/>
    <col min="11" max="11" width="9.69921875" style="2" customWidth="1"/>
    <col min="12" max="16384" width="8.69921875" style="1" customWidth="1"/>
  </cols>
  <sheetData>
    <row r="1" spans="1:11" ht="15">
      <c r="A1" s="227" t="str">
        <f>UDC!A1</f>
        <v>Administrative Agency:</v>
      </c>
      <c r="B1" s="135"/>
      <c r="C1" s="135"/>
      <c r="D1" s="135"/>
      <c r="E1" s="135"/>
      <c r="F1" s="135"/>
      <c r="G1" s="135"/>
      <c r="H1" s="135"/>
      <c r="I1" s="135"/>
      <c r="J1" s="135"/>
      <c r="K1" s="135"/>
    </row>
    <row r="2" spans="1:11" ht="15">
      <c r="A2" s="227" t="str">
        <f>UDC!A2</f>
        <v>(INSERT AA NAME HERE)</v>
      </c>
      <c r="B2" s="135"/>
      <c r="C2" s="135"/>
      <c r="D2" s="135"/>
      <c r="E2" s="135"/>
      <c r="F2" s="135"/>
      <c r="G2" s="135"/>
      <c r="H2" s="135"/>
      <c r="I2" s="135"/>
      <c r="J2" s="135"/>
      <c r="K2" s="135"/>
    </row>
    <row r="3" spans="1:11" ht="15">
      <c r="A3" s="278" t="s">
        <v>32</v>
      </c>
      <c r="B3" s="278"/>
      <c r="C3" s="278"/>
      <c r="D3" s="278"/>
      <c r="E3" s="278"/>
      <c r="F3" s="278"/>
      <c r="G3" s="278"/>
      <c r="H3" s="278"/>
      <c r="I3" s="278"/>
      <c r="J3" s="278"/>
      <c r="K3" s="278"/>
    </row>
    <row r="4" spans="1:11" ht="16.5" thickBot="1">
      <c r="A4" s="282" t="str">
        <f>UDC!A4</f>
        <v>Use the STAR Report from TCT to complete this section.</v>
      </c>
      <c r="B4" s="282"/>
      <c r="C4" s="282"/>
      <c r="D4" s="282"/>
      <c r="E4" s="282"/>
      <c r="F4" s="282"/>
      <c r="G4" s="282"/>
      <c r="H4" s="282"/>
      <c r="I4" s="282"/>
      <c r="J4" s="282"/>
      <c r="K4" s="282"/>
    </row>
    <row r="5" spans="1:11" ht="31.5" thickBot="1" thickTop="1">
      <c r="A5" s="11" t="s">
        <v>74</v>
      </c>
      <c r="B5" s="279" t="s">
        <v>66</v>
      </c>
      <c r="C5" s="280"/>
      <c r="D5" s="281"/>
      <c r="E5" s="272" t="s">
        <v>67</v>
      </c>
      <c r="F5" s="273"/>
      <c r="G5" s="274"/>
      <c r="H5" s="275" t="s">
        <v>68</v>
      </c>
      <c r="I5" s="276"/>
      <c r="J5" s="277"/>
      <c r="K5" s="40" t="s">
        <v>100</v>
      </c>
    </row>
    <row r="6" spans="1:11" ht="17.45" customHeight="1" thickBot="1" thickTop="1">
      <c r="A6" s="12" t="s">
        <v>31</v>
      </c>
      <c r="B6" s="269" t="str">
        <f>UDC!B6</f>
        <v>Reporting Period: 4/1-3/31</v>
      </c>
      <c r="C6" s="270"/>
      <c r="D6" s="271"/>
      <c r="E6" s="272" t="str">
        <f>B6</f>
        <v>Reporting Period: 4/1-3/31</v>
      </c>
      <c r="F6" s="273"/>
      <c r="G6" s="274"/>
      <c r="H6" s="275" t="str">
        <f>UDC!H6</f>
        <v>Reporting Period: 9/1-3/31</v>
      </c>
      <c r="I6" s="276"/>
      <c r="J6" s="277"/>
      <c r="K6" s="41"/>
    </row>
    <row r="7" spans="1:11" s="3" customFormat="1" ht="46.5" thickBot="1" thickTop="1">
      <c r="A7" s="13"/>
      <c r="B7" s="42" t="s">
        <v>25</v>
      </c>
      <c r="C7" s="43" t="s">
        <v>65</v>
      </c>
      <c r="D7" s="44" t="s">
        <v>30</v>
      </c>
      <c r="E7" s="45" t="s">
        <v>25</v>
      </c>
      <c r="F7" s="46" t="s">
        <v>65</v>
      </c>
      <c r="G7" s="47" t="s">
        <v>30</v>
      </c>
      <c r="H7" s="48" t="s">
        <v>75</v>
      </c>
      <c r="I7" s="49" t="s">
        <v>65</v>
      </c>
      <c r="J7" s="50" t="s">
        <v>30</v>
      </c>
      <c r="K7" s="51"/>
    </row>
    <row r="8" spans="1:11" ht="16.5" thickTop="1">
      <c r="A8" s="14" t="s">
        <v>0</v>
      </c>
      <c r="B8" s="52">
        <v>150</v>
      </c>
      <c r="C8" s="53">
        <v>140</v>
      </c>
      <c r="D8" s="54">
        <f>C8/B8</f>
        <v>0.9333333333333333</v>
      </c>
      <c r="E8" s="55">
        <v>57</v>
      </c>
      <c r="F8" s="56">
        <v>60</v>
      </c>
      <c r="G8" s="57">
        <f>F8/E8</f>
        <v>1.0526315789473684</v>
      </c>
      <c r="H8" s="58">
        <v>25</v>
      </c>
      <c r="I8" s="59">
        <v>12</v>
      </c>
      <c r="J8" s="60">
        <f>I8/H8</f>
        <v>0.48</v>
      </c>
      <c r="K8" s="61">
        <f>C8+F8+I8</f>
        <v>212</v>
      </c>
    </row>
    <row r="9" spans="1:11" ht="16.5" thickBot="1">
      <c r="A9" s="15"/>
      <c r="B9" s="62"/>
      <c r="C9" s="63"/>
      <c r="D9" s="64"/>
      <c r="E9" s="65"/>
      <c r="F9" s="66"/>
      <c r="G9" s="67"/>
      <c r="H9" s="68"/>
      <c r="I9" s="69"/>
      <c r="J9" s="70"/>
      <c r="K9" s="71"/>
    </row>
    <row r="10" spans="1:11" ht="16.5" thickTop="1">
      <c r="A10" s="16" t="s">
        <v>1</v>
      </c>
      <c r="B10" s="22"/>
      <c r="C10" s="23"/>
      <c r="D10" s="6" t="e">
        <f aca="true" t="shared" si="0" ref="D10:D38">C10/B10</f>
        <v>#DIV/0!</v>
      </c>
      <c r="E10" s="24"/>
      <c r="F10" s="25"/>
      <c r="G10" s="72" t="e">
        <f aca="true" t="shared" si="1" ref="G10:G38">F10/E10</f>
        <v>#DIV/0!</v>
      </c>
      <c r="H10" s="26"/>
      <c r="I10" s="27"/>
      <c r="J10" s="75" t="e">
        <f aca="true" t="shared" si="2" ref="J10:J38">I10/H10</f>
        <v>#DIV/0!</v>
      </c>
      <c r="K10" s="61">
        <f aca="true" t="shared" si="3" ref="K10:K38">C10+F10+I10</f>
        <v>0</v>
      </c>
    </row>
    <row r="11" spans="1:11" ht="15">
      <c r="A11" s="17" t="s">
        <v>2</v>
      </c>
      <c r="B11" s="28"/>
      <c r="C11" s="29"/>
      <c r="D11" s="7" t="e">
        <f t="shared" si="0"/>
        <v>#DIV/0!</v>
      </c>
      <c r="E11" s="30"/>
      <c r="F11" s="31"/>
      <c r="G11" s="73" t="e">
        <f t="shared" si="1"/>
        <v>#DIV/0!</v>
      </c>
      <c r="H11" s="32"/>
      <c r="I11" s="33"/>
      <c r="J11" s="76" t="e">
        <f t="shared" si="2"/>
        <v>#DIV/0!</v>
      </c>
      <c r="K11" s="77">
        <f t="shared" si="3"/>
        <v>0</v>
      </c>
    </row>
    <row r="12" spans="1:11" ht="15">
      <c r="A12" s="17" t="s">
        <v>3</v>
      </c>
      <c r="B12" s="28"/>
      <c r="C12" s="29"/>
      <c r="D12" s="7" t="e">
        <f t="shared" si="0"/>
        <v>#DIV/0!</v>
      </c>
      <c r="E12" s="30"/>
      <c r="F12" s="31"/>
      <c r="G12" s="73" t="e">
        <f t="shared" si="1"/>
        <v>#DIV/0!</v>
      </c>
      <c r="H12" s="32"/>
      <c r="I12" s="33"/>
      <c r="J12" s="76" t="e">
        <f t="shared" si="2"/>
        <v>#DIV/0!</v>
      </c>
      <c r="K12" s="77">
        <f t="shared" si="3"/>
        <v>0</v>
      </c>
    </row>
    <row r="13" spans="1:11" ht="15">
      <c r="A13" s="17" t="s">
        <v>4</v>
      </c>
      <c r="B13" s="28"/>
      <c r="C13" s="29"/>
      <c r="D13" s="7" t="e">
        <f t="shared" si="0"/>
        <v>#DIV/0!</v>
      </c>
      <c r="E13" s="30"/>
      <c r="F13" s="31"/>
      <c r="G13" s="73" t="e">
        <f t="shared" si="1"/>
        <v>#DIV/0!</v>
      </c>
      <c r="H13" s="32"/>
      <c r="I13" s="33"/>
      <c r="J13" s="76" t="e">
        <f t="shared" si="2"/>
        <v>#DIV/0!</v>
      </c>
      <c r="K13" s="77">
        <f t="shared" si="3"/>
        <v>0</v>
      </c>
    </row>
    <row r="14" spans="1:11" ht="15" customHeight="1">
      <c r="A14" s="17" t="s">
        <v>5</v>
      </c>
      <c r="B14" s="28"/>
      <c r="C14" s="29"/>
      <c r="D14" s="7" t="e">
        <f t="shared" si="0"/>
        <v>#DIV/0!</v>
      </c>
      <c r="E14" s="30"/>
      <c r="F14" s="31"/>
      <c r="G14" s="73" t="e">
        <f t="shared" si="1"/>
        <v>#DIV/0!</v>
      </c>
      <c r="H14" s="32"/>
      <c r="I14" s="33"/>
      <c r="J14" s="76" t="e">
        <f t="shared" si="2"/>
        <v>#DIV/0!</v>
      </c>
      <c r="K14" s="77">
        <f t="shared" si="3"/>
        <v>0</v>
      </c>
    </row>
    <row r="15" spans="1:11" ht="15">
      <c r="A15" s="17" t="s">
        <v>6</v>
      </c>
      <c r="B15" s="28"/>
      <c r="C15" s="29"/>
      <c r="D15" s="7" t="e">
        <f t="shared" si="0"/>
        <v>#DIV/0!</v>
      </c>
      <c r="E15" s="30"/>
      <c r="F15" s="31"/>
      <c r="G15" s="73" t="e">
        <f t="shared" si="1"/>
        <v>#DIV/0!</v>
      </c>
      <c r="H15" s="32"/>
      <c r="I15" s="33"/>
      <c r="J15" s="76" t="e">
        <f t="shared" si="2"/>
        <v>#DIV/0!</v>
      </c>
      <c r="K15" s="77">
        <f t="shared" si="3"/>
        <v>0</v>
      </c>
    </row>
    <row r="16" spans="1:11" ht="16.5" customHeight="1">
      <c r="A16" s="17" t="s">
        <v>7</v>
      </c>
      <c r="B16" s="28"/>
      <c r="C16" s="29"/>
      <c r="D16" s="7" t="e">
        <f t="shared" si="0"/>
        <v>#DIV/0!</v>
      </c>
      <c r="E16" s="30"/>
      <c r="F16" s="31"/>
      <c r="G16" s="73" t="e">
        <f t="shared" si="1"/>
        <v>#DIV/0!</v>
      </c>
      <c r="H16" s="32"/>
      <c r="I16" s="33"/>
      <c r="J16" s="76" t="e">
        <f t="shared" si="2"/>
        <v>#DIV/0!</v>
      </c>
      <c r="K16" s="77">
        <f t="shared" si="3"/>
        <v>0</v>
      </c>
    </row>
    <row r="17" spans="1:11" ht="30">
      <c r="A17" s="17" t="s">
        <v>8</v>
      </c>
      <c r="B17" s="28"/>
      <c r="C17" s="29"/>
      <c r="D17" s="7" t="e">
        <f t="shared" si="0"/>
        <v>#DIV/0!</v>
      </c>
      <c r="E17" s="30"/>
      <c r="F17" s="31"/>
      <c r="G17" s="73" t="e">
        <f t="shared" si="1"/>
        <v>#DIV/0!</v>
      </c>
      <c r="H17" s="32"/>
      <c r="I17" s="33"/>
      <c r="J17" s="76" t="e">
        <f t="shared" si="2"/>
        <v>#DIV/0!</v>
      </c>
      <c r="K17" s="77">
        <f t="shared" si="3"/>
        <v>0</v>
      </c>
    </row>
    <row r="18" spans="1:11" ht="15">
      <c r="A18" s="17" t="s">
        <v>9</v>
      </c>
      <c r="B18" s="28"/>
      <c r="C18" s="29"/>
      <c r="D18" s="7" t="e">
        <f t="shared" si="0"/>
        <v>#DIV/0!</v>
      </c>
      <c r="E18" s="30"/>
      <c r="F18" s="31"/>
      <c r="G18" s="73" t="e">
        <f t="shared" si="1"/>
        <v>#DIV/0!</v>
      </c>
      <c r="H18" s="32"/>
      <c r="I18" s="33"/>
      <c r="J18" s="76" t="e">
        <f t="shared" si="2"/>
        <v>#DIV/0!</v>
      </c>
      <c r="K18" s="77">
        <f t="shared" si="3"/>
        <v>0</v>
      </c>
    </row>
    <row r="19" spans="1:11" ht="17.25" customHeight="1">
      <c r="A19" s="17" t="s">
        <v>10</v>
      </c>
      <c r="B19" s="28"/>
      <c r="C19" s="29"/>
      <c r="D19" s="7" t="e">
        <f t="shared" si="0"/>
        <v>#DIV/0!</v>
      </c>
      <c r="E19" s="30"/>
      <c r="F19" s="31"/>
      <c r="G19" s="73" t="e">
        <f t="shared" si="1"/>
        <v>#DIV/0!</v>
      </c>
      <c r="H19" s="32"/>
      <c r="I19" s="33"/>
      <c r="J19" s="76" t="e">
        <f t="shared" si="2"/>
        <v>#DIV/0!</v>
      </c>
      <c r="K19" s="77">
        <f t="shared" si="3"/>
        <v>0</v>
      </c>
    </row>
    <row r="20" spans="1:11" ht="15">
      <c r="A20" s="17" t="s">
        <v>27</v>
      </c>
      <c r="B20" s="28"/>
      <c r="C20" s="29"/>
      <c r="D20" s="7" t="e">
        <f t="shared" si="0"/>
        <v>#DIV/0!</v>
      </c>
      <c r="E20" s="30"/>
      <c r="F20" s="31"/>
      <c r="G20" s="73" t="e">
        <f t="shared" si="1"/>
        <v>#DIV/0!</v>
      </c>
      <c r="H20" s="32"/>
      <c r="I20" s="33"/>
      <c r="J20" s="76" t="e">
        <f t="shared" si="2"/>
        <v>#DIV/0!</v>
      </c>
      <c r="K20" s="77">
        <f t="shared" si="3"/>
        <v>0</v>
      </c>
    </row>
    <row r="21" spans="1:11" ht="15">
      <c r="A21" s="17" t="s">
        <v>11</v>
      </c>
      <c r="B21" s="28"/>
      <c r="C21" s="29"/>
      <c r="D21" s="7" t="e">
        <f t="shared" si="0"/>
        <v>#DIV/0!</v>
      </c>
      <c r="E21" s="30"/>
      <c r="F21" s="31"/>
      <c r="G21" s="73" t="e">
        <f t="shared" si="1"/>
        <v>#DIV/0!</v>
      </c>
      <c r="H21" s="32"/>
      <c r="I21" s="33"/>
      <c r="J21" s="76" t="e">
        <f t="shared" si="2"/>
        <v>#DIV/0!</v>
      </c>
      <c r="K21" s="77">
        <f t="shared" si="3"/>
        <v>0</v>
      </c>
    </row>
    <row r="22" spans="1:11" ht="15">
      <c r="A22" s="17" t="s">
        <v>12</v>
      </c>
      <c r="B22" s="28"/>
      <c r="C22" s="29"/>
      <c r="D22" s="7" t="e">
        <f t="shared" si="0"/>
        <v>#DIV/0!</v>
      </c>
      <c r="E22" s="30"/>
      <c r="F22" s="31"/>
      <c r="G22" s="73" t="e">
        <f t="shared" si="1"/>
        <v>#DIV/0!</v>
      </c>
      <c r="H22" s="32"/>
      <c r="I22" s="33"/>
      <c r="J22" s="76" t="e">
        <f t="shared" si="2"/>
        <v>#DIV/0!</v>
      </c>
      <c r="K22" s="77">
        <f t="shared" si="3"/>
        <v>0</v>
      </c>
    </row>
    <row r="23" spans="1:11" ht="16.5" customHeight="1">
      <c r="A23" s="17" t="s">
        <v>26</v>
      </c>
      <c r="B23" s="28"/>
      <c r="C23" s="29"/>
      <c r="D23" s="7" t="e">
        <f t="shared" si="0"/>
        <v>#DIV/0!</v>
      </c>
      <c r="E23" s="30"/>
      <c r="F23" s="31"/>
      <c r="G23" s="73" t="e">
        <f t="shared" si="1"/>
        <v>#DIV/0!</v>
      </c>
      <c r="H23" s="32"/>
      <c r="I23" s="33"/>
      <c r="J23" s="76" t="e">
        <f t="shared" si="2"/>
        <v>#DIV/0!</v>
      </c>
      <c r="K23" s="77">
        <f t="shared" si="3"/>
        <v>0</v>
      </c>
    </row>
    <row r="24" spans="1:11" ht="15">
      <c r="A24" s="17" t="s">
        <v>13</v>
      </c>
      <c r="B24" s="28"/>
      <c r="C24" s="29"/>
      <c r="D24" s="7" t="e">
        <f t="shared" si="0"/>
        <v>#DIV/0!</v>
      </c>
      <c r="E24" s="30"/>
      <c r="F24" s="31"/>
      <c r="G24" s="73" t="e">
        <f t="shared" si="1"/>
        <v>#DIV/0!</v>
      </c>
      <c r="H24" s="32"/>
      <c r="I24" s="33"/>
      <c r="J24" s="76" t="e">
        <f t="shared" si="2"/>
        <v>#DIV/0!</v>
      </c>
      <c r="K24" s="77">
        <f t="shared" si="3"/>
        <v>0</v>
      </c>
    </row>
    <row r="25" spans="1:11" ht="15">
      <c r="A25" s="17" t="s">
        <v>14</v>
      </c>
      <c r="B25" s="28"/>
      <c r="C25" s="29"/>
      <c r="D25" s="7" t="e">
        <f t="shared" si="0"/>
        <v>#DIV/0!</v>
      </c>
      <c r="E25" s="30"/>
      <c r="F25" s="31"/>
      <c r="G25" s="73" t="e">
        <f t="shared" si="1"/>
        <v>#DIV/0!</v>
      </c>
      <c r="H25" s="32"/>
      <c r="I25" s="33"/>
      <c r="J25" s="76" t="e">
        <f t="shared" si="2"/>
        <v>#DIV/0!</v>
      </c>
      <c r="K25" s="77">
        <f t="shared" si="3"/>
        <v>0</v>
      </c>
    </row>
    <row r="26" spans="1:11" ht="15">
      <c r="A26" s="17" t="s">
        <v>15</v>
      </c>
      <c r="B26" s="28"/>
      <c r="C26" s="29"/>
      <c r="D26" s="7" t="e">
        <f t="shared" si="0"/>
        <v>#DIV/0!</v>
      </c>
      <c r="E26" s="30"/>
      <c r="F26" s="31"/>
      <c r="G26" s="73" t="e">
        <f t="shared" si="1"/>
        <v>#DIV/0!</v>
      </c>
      <c r="H26" s="32"/>
      <c r="I26" s="33"/>
      <c r="J26" s="76" t="e">
        <f t="shared" si="2"/>
        <v>#DIV/0!</v>
      </c>
      <c r="K26" s="77">
        <f t="shared" si="3"/>
        <v>0</v>
      </c>
    </row>
    <row r="27" spans="1:11" ht="15">
      <c r="A27" s="17" t="s">
        <v>16</v>
      </c>
      <c r="B27" s="28"/>
      <c r="C27" s="29"/>
      <c r="D27" s="7" t="e">
        <f t="shared" si="0"/>
        <v>#DIV/0!</v>
      </c>
      <c r="E27" s="30"/>
      <c r="F27" s="31"/>
      <c r="G27" s="73" t="e">
        <f t="shared" si="1"/>
        <v>#DIV/0!</v>
      </c>
      <c r="H27" s="32"/>
      <c r="I27" s="33"/>
      <c r="J27" s="76" t="e">
        <f t="shared" si="2"/>
        <v>#DIV/0!</v>
      </c>
      <c r="K27" s="77">
        <f t="shared" si="3"/>
        <v>0</v>
      </c>
    </row>
    <row r="28" spans="1:11" ht="15">
      <c r="A28" s="17" t="s">
        <v>28</v>
      </c>
      <c r="B28" s="28"/>
      <c r="C28" s="29"/>
      <c r="D28" s="7" t="e">
        <f t="shared" si="0"/>
        <v>#DIV/0!</v>
      </c>
      <c r="E28" s="30"/>
      <c r="F28" s="31"/>
      <c r="G28" s="73" t="e">
        <f t="shared" si="1"/>
        <v>#DIV/0!</v>
      </c>
      <c r="H28" s="32"/>
      <c r="I28" s="33"/>
      <c r="J28" s="76" t="e">
        <f t="shared" si="2"/>
        <v>#DIV/0!</v>
      </c>
      <c r="K28" s="77">
        <f t="shared" si="3"/>
        <v>0</v>
      </c>
    </row>
    <row r="29" spans="1:11" ht="15.75" customHeight="1">
      <c r="A29" s="17" t="s">
        <v>17</v>
      </c>
      <c r="B29" s="28"/>
      <c r="C29" s="29"/>
      <c r="D29" s="7" t="e">
        <f t="shared" si="0"/>
        <v>#DIV/0!</v>
      </c>
      <c r="E29" s="30"/>
      <c r="F29" s="31"/>
      <c r="G29" s="73" t="e">
        <f t="shared" si="1"/>
        <v>#DIV/0!</v>
      </c>
      <c r="H29" s="32"/>
      <c r="I29" s="33"/>
      <c r="J29" s="76" t="e">
        <f t="shared" si="2"/>
        <v>#DIV/0!</v>
      </c>
      <c r="K29" s="77">
        <f t="shared" si="3"/>
        <v>0</v>
      </c>
    </row>
    <row r="30" spans="1:11" ht="15">
      <c r="A30" s="17" t="s">
        <v>18</v>
      </c>
      <c r="B30" s="28"/>
      <c r="C30" s="29"/>
      <c r="D30" s="7" t="e">
        <f t="shared" si="0"/>
        <v>#DIV/0!</v>
      </c>
      <c r="E30" s="30"/>
      <c r="F30" s="31"/>
      <c r="G30" s="73" t="e">
        <f t="shared" si="1"/>
        <v>#DIV/0!</v>
      </c>
      <c r="H30" s="32"/>
      <c r="I30" s="33"/>
      <c r="J30" s="76" t="e">
        <f t="shared" si="2"/>
        <v>#DIV/0!</v>
      </c>
      <c r="K30" s="77">
        <f t="shared" si="3"/>
        <v>0</v>
      </c>
    </row>
    <row r="31" spans="1:11" ht="15.6" customHeight="1">
      <c r="A31" s="17" t="s">
        <v>105</v>
      </c>
      <c r="B31" s="28"/>
      <c r="C31" s="29"/>
      <c r="D31" s="7" t="e">
        <f t="shared" si="0"/>
        <v>#DIV/0!</v>
      </c>
      <c r="E31" s="30"/>
      <c r="F31" s="31"/>
      <c r="G31" s="73" t="e">
        <f t="shared" si="1"/>
        <v>#DIV/0!</v>
      </c>
      <c r="H31" s="32"/>
      <c r="I31" s="33"/>
      <c r="J31" s="76" t="e">
        <f t="shared" si="2"/>
        <v>#DIV/0!</v>
      </c>
      <c r="K31" s="77">
        <f t="shared" si="3"/>
        <v>0</v>
      </c>
    </row>
    <row r="32" spans="1:11" ht="30">
      <c r="A32" s="17" t="s">
        <v>19</v>
      </c>
      <c r="B32" s="28"/>
      <c r="C32" s="29"/>
      <c r="D32" s="7" t="e">
        <f t="shared" si="0"/>
        <v>#DIV/0!</v>
      </c>
      <c r="E32" s="30"/>
      <c r="F32" s="31"/>
      <c r="G32" s="73" t="e">
        <f t="shared" si="1"/>
        <v>#DIV/0!</v>
      </c>
      <c r="H32" s="32"/>
      <c r="I32" s="33"/>
      <c r="J32" s="76" t="e">
        <f t="shared" si="2"/>
        <v>#DIV/0!</v>
      </c>
      <c r="K32" s="77">
        <f t="shared" si="3"/>
        <v>0</v>
      </c>
    </row>
    <row r="33" spans="1:11" ht="15">
      <c r="A33" s="17" t="s">
        <v>20</v>
      </c>
      <c r="B33" s="28"/>
      <c r="C33" s="29"/>
      <c r="D33" s="7" t="e">
        <f t="shared" si="0"/>
        <v>#DIV/0!</v>
      </c>
      <c r="E33" s="30"/>
      <c r="F33" s="31"/>
      <c r="G33" s="73" t="e">
        <f t="shared" si="1"/>
        <v>#DIV/0!</v>
      </c>
      <c r="H33" s="32"/>
      <c r="I33" s="33"/>
      <c r="J33" s="76" t="e">
        <f t="shared" si="2"/>
        <v>#DIV/0!</v>
      </c>
      <c r="K33" s="77">
        <f t="shared" si="3"/>
        <v>0</v>
      </c>
    </row>
    <row r="34" spans="1:11" ht="15" customHeight="1">
      <c r="A34" s="17" t="s">
        <v>29</v>
      </c>
      <c r="B34" s="28"/>
      <c r="C34" s="29"/>
      <c r="D34" s="7" t="e">
        <f t="shared" si="0"/>
        <v>#DIV/0!</v>
      </c>
      <c r="E34" s="30"/>
      <c r="F34" s="31"/>
      <c r="G34" s="73" t="e">
        <f t="shared" si="1"/>
        <v>#DIV/0!</v>
      </c>
      <c r="H34" s="32"/>
      <c r="I34" s="33"/>
      <c r="J34" s="76" t="e">
        <f t="shared" si="2"/>
        <v>#DIV/0!</v>
      </c>
      <c r="K34" s="77">
        <f t="shared" si="3"/>
        <v>0</v>
      </c>
    </row>
    <row r="35" spans="1:11" ht="15">
      <c r="A35" s="17" t="s">
        <v>21</v>
      </c>
      <c r="B35" s="28"/>
      <c r="C35" s="29"/>
      <c r="D35" s="7" t="e">
        <f t="shared" si="0"/>
        <v>#DIV/0!</v>
      </c>
      <c r="E35" s="30"/>
      <c r="F35" s="31"/>
      <c r="G35" s="73" t="e">
        <f t="shared" si="1"/>
        <v>#DIV/0!</v>
      </c>
      <c r="H35" s="32"/>
      <c r="I35" s="33"/>
      <c r="J35" s="76" t="e">
        <f t="shared" si="2"/>
        <v>#DIV/0!</v>
      </c>
      <c r="K35" s="77">
        <f t="shared" si="3"/>
        <v>0</v>
      </c>
    </row>
    <row r="36" spans="1:11" ht="15">
      <c r="A36" s="17" t="s">
        <v>22</v>
      </c>
      <c r="B36" s="28"/>
      <c r="C36" s="29"/>
      <c r="D36" s="7" t="e">
        <f t="shared" si="0"/>
        <v>#DIV/0!</v>
      </c>
      <c r="E36" s="30"/>
      <c r="F36" s="31"/>
      <c r="G36" s="73" t="e">
        <f t="shared" si="1"/>
        <v>#DIV/0!</v>
      </c>
      <c r="H36" s="32"/>
      <c r="I36" s="33"/>
      <c r="J36" s="76" t="e">
        <f t="shared" si="2"/>
        <v>#DIV/0!</v>
      </c>
      <c r="K36" s="77">
        <f t="shared" si="3"/>
        <v>0</v>
      </c>
    </row>
    <row r="37" spans="1:11" ht="15.75" customHeight="1">
      <c r="A37" s="17" t="s">
        <v>23</v>
      </c>
      <c r="B37" s="28"/>
      <c r="C37" s="29"/>
      <c r="D37" s="7" t="e">
        <f t="shared" si="0"/>
        <v>#DIV/0!</v>
      </c>
      <c r="E37" s="30"/>
      <c r="F37" s="31"/>
      <c r="G37" s="73" t="e">
        <f t="shared" si="1"/>
        <v>#DIV/0!</v>
      </c>
      <c r="H37" s="32"/>
      <c r="I37" s="33"/>
      <c r="J37" s="76" t="e">
        <f t="shared" si="2"/>
        <v>#DIV/0!</v>
      </c>
      <c r="K37" s="77">
        <f t="shared" si="3"/>
        <v>0</v>
      </c>
    </row>
    <row r="38" spans="1:11" ht="15" customHeight="1" thickBot="1">
      <c r="A38" s="18" t="s">
        <v>24</v>
      </c>
      <c r="B38" s="34"/>
      <c r="C38" s="35"/>
      <c r="D38" s="10" t="e">
        <f t="shared" si="0"/>
        <v>#DIV/0!</v>
      </c>
      <c r="E38" s="36"/>
      <c r="F38" s="37"/>
      <c r="G38" s="74" t="e">
        <f t="shared" si="1"/>
        <v>#DIV/0!</v>
      </c>
      <c r="H38" s="38"/>
      <c r="I38" s="39"/>
      <c r="J38" s="78" t="e">
        <f t="shared" si="2"/>
        <v>#DIV/0!</v>
      </c>
      <c r="K38" s="79">
        <f t="shared" si="3"/>
        <v>0</v>
      </c>
    </row>
    <row r="39" ht="16.5" thickTop="1"/>
  </sheetData>
  <sheetProtection algorithmName="SHA-512" hashValue="qMtJKsoYYjHAoyMBaQ240oQ3jUAwmuHJB3r70FEyuuwwV1OksGuNdN1JANlPd+kc3oRrforN27fMNeN9rkCjOQ==" saltValue="ZDEaGnCsnETJ2WeUJce1qw==" spinCount="100000" sheet="1" objects="1" scenarios="1"/>
  <mergeCells count="8">
    <mergeCell ref="B6:D6"/>
    <mergeCell ref="E6:G6"/>
    <mergeCell ref="H6:J6"/>
    <mergeCell ref="A3:K3"/>
    <mergeCell ref="B5:D5"/>
    <mergeCell ref="E5:G5"/>
    <mergeCell ref="H5:J5"/>
    <mergeCell ref="A4:K4"/>
  </mergeCells>
  <printOptions/>
  <pageMargins left="0.7" right="0.7" top="0.75" bottom="0.75" header="0.3" footer="0.3"/>
  <pageSetup horizontalDpi="600" verticalDpi="600" orientation="landscape" r:id="rId1"/>
  <ignoredErrors>
    <ignoredError sqref="D10"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9E024-D5BF-420F-AD20-0DD3A2FA1B24}">
  <sheetPr>
    <tabColor rgb="FF00B0F0"/>
  </sheetPr>
  <dimension ref="A1:H48"/>
  <sheetViews>
    <sheetView workbookViewId="0" topLeftCell="A1"/>
  </sheetViews>
  <sheetFormatPr defaultColWidth="9.19921875" defaultRowHeight="15"/>
  <cols>
    <col min="1" max="1" width="21.69921875" style="99" customWidth="1"/>
    <col min="2" max="2" width="9.19921875" style="99" customWidth="1"/>
    <col min="3" max="3" width="18.3984375" style="99" customWidth="1"/>
    <col min="4" max="4" width="9.19921875" style="99" customWidth="1"/>
    <col min="5" max="5" width="20.69921875" style="99" customWidth="1"/>
    <col min="6" max="7" width="7.69921875" style="99" customWidth="1"/>
    <col min="8" max="16384" width="9.19921875" style="99" customWidth="1"/>
  </cols>
  <sheetData>
    <row r="1" spans="1:8" s="229" customFormat="1" ht="15.75">
      <c r="A1" s="228" t="str">
        <f>UDC!A1</f>
        <v>Administrative Agency:</v>
      </c>
      <c r="B1" s="109"/>
      <c r="C1" s="109"/>
      <c r="D1" s="110"/>
      <c r="E1" s="111"/>
      <c r="F1" s="111"/>
      <c r="G1" s="111"/>
      <c r="H1" s="111"/>
    </row>
    <row r="2" spans="1:8" s="229" customFormat="1" ht="15.75">
      <c r="A2" s="228" t="str">
        <f>UDC!A2</f>
        <v>(INSERT AA NAME HERE)</v>
      </c>
      <c r="B2" s="109"/>
      <c r="C2" s="109"/>
      <c r="D2" s="110"/>
      <c r="E2" s="111"/>
      <c r="F2" s="111"/>
      <c r="G2" s="111"/>
      <c r="H2" s="111"/>
    </row>
    <row r="3" spans="1:8" ht="16.5" thickBot="1">
      <c r="A3" s="284" t="s">
        <v>76</v>
      </c>
      <c r="B3" s="284"/>
      <c r="C3" s="284"/>
      <c r="D3" s="284"/>
      <c r="E3" s="284"/>
      <c r="F3" s="284"/>
      <c r="G3" s="284"/>
      <c r="H3" s="284"/>
    </row>
    <row r="4" spans="1:8" ht="17.25" thickBot="1" thickTop="1">
      <c r="A4" s="283" t="s">
        <v>49</v>
      </c>
      <c r="B4" s="283"/>
      <c r="C4" s="283"/>
      <c r="D4" s="97"/>
      <c r="E4" s="98"/>
      <c r="F4" s="98"/>
      <c r="G4" s="98"/>
      <c r="H4" s="98"/>
    </row>
    <row r="5" spans="1:8" ht="17.25" thickBot="1" thickTop="1">
      <c r="A5" s="283" t="s">
        <v>50</v>
      </c>
      <c r="B5" s="283"/>
      <c r="C5" s="283"/>
      <c r="D5" s="97"/>
      <c r="E5" s="98"/>
      <c r="F5" s="98"/>
      <c r="G5" s="98"/>
      <c r="H5" s="98"/>
    </row>
    <row r="6" spans="1:8" ht="17.25" thickBot="1" thickTop="1">
      <c r="A6" s="283" t="s">
        <v>61</v>
      </c>
      <c r="B6" s="283"/>
      <c r="C6" s="283"/>
      <c r="D6" s="112">
        <f>H48</f>
        <v>0</v>
      </c>
      <c r="E6" s="113" t="s">
        <v>77</v>
      </c>
      <c r="F6" s="98"/>
      <c r="G6" s="98"/>
      <c r="H6" s="98"/>
    </row>
    <row r="7" spans="1:8" ht="17.25" thickBot="1" thickTop="1">
      <c r="A7" s="283" t="s">
        <v>78</v>
      </c>
      <c r="B7" s="283"/>
      <c r="C7" s="283"/>
      <c r="D7" s="97"/>
      <c r="E7" s="98"/>
      <c r="F7" s="98"/>
      <c r="G7" s="98"/>
      <c r="H7" s="98"/>
    </row>
    <row r="8" spans="1:8" ht="49.9" customHeight="1" thickBot="1" thickTop="1">
      <c r="A8" s="285" t="s">
        <v>117</v>
      </c>
      <c r="B8" s="285"/>
      <c r="C8" s="285"/>
      <c r="D8" s="285"/>
      <c r="E8" s="285"/>
      <c r="F8" s="285"/>
      <c r="G8" s="285"/>
      <c r="H8" s="285"/>
    </row>
    <row r="9" spans="1:8" ht="17.25" thickBot="1" thickTop="1">
      <c r="A9" s="114"/>
      <c r="B9" s="114"/>
      <c r="C9" s="115"/>
      <c r="D9" s="115"/>
      <c r="E9" s="115"/>
      <c r="F9" s="115"/>
      <c r="G9" s="115"/>
      <c r="H9" s="115"/>
    </row>
    <row r="10" spans="1:8" ht="61.9" customHeight="1" thickBot="1" thickTop="1">
      <c r="A10" s="136" t="s">
        <v>37</v>
      </c>
      <c r="B10" s="116" t="s">
        <v>38</v>
      </c>
      <c r="C10" s="116" t="s">
        <v>43</v>
      </c>
      <c r="D10" s="116" t="s">
        <v>44</v>
      </c>
      <c r="E10" s="116" t="s">
        <v>39</v>
      </c>
      <c r="F10" s="116" t="s">
        <v>40</v>
      </c>
      <c r="G10" s="116" t="s">
        <v>41</v>
      </c>
      <c r="H10" s="117" t="s">
        <v>51</v>
      </c>
    </row>
    <row r="11" spans="1:8" ht="41.45" customHeight="1" thickBot="1" thickTop="1">
      <c r="A11" s="118" t="s">
        <v>42</v>
      </c>
      <c r="B11" s="119" t="s">
        <v>45</v>
      </c>
      <c r="C11" s="120"/>
      <c r="D11" s="119" t="s">
        <v>104</v>
      </c>
      <c r="E11" s="121" t="s">
        <v>46</v>
      </c>
      <c r="F11" s="122">
        <v>43936</v>
      </c>
      <c r="G11" s="122">
        <v>43966</v>
      </c>
      <c r="H11" s="123">
        <v>3</v>
      </c>
    </row>
    <row r="12" spans="1:8" ht="41.45" customHeight="1" thickBot="1" thickTop="1">
      <c r="A12" s="124" t="s">
        <v>42</v>
      </c>
      <c r="B12" s="125" t="s">
        <v>48</v>
      </c>
      <c r="C12" s="126" t="s">
        <v>112</v>
      </c>
      <c r="D12" s="127" t="s">
        <v>64</v>
      </c>
      <c r="E12" s="128" t="s">
        <v>47</v>
      </c>
      <c r="F12" s="129">
        <v>44058</v>
      </c>
      <c r="G12" s="130">
        <v>44094</v>
      </c>
      <c r="H12" s="123">
        <v>2</v>
      </c>
    </row>
    <row r="13" spans="1:8" ht="40.15" customHeight="1" thickBot="1" thickTop="1">
      <c r="A13" s="124" t="s">
        <v>53</v>
      </c>
      <c r="B13" s="125" t="s">
        <v>45</v>
      </c>
      <c r="C13" s="126"/>
      <c r="D13" s="127" t="s">
        <v>64</v>
      </c>
      <c r="E13" s="128" t="s">
        <v>46</v>
      </c>
      <c r="F13" s="129">
        <v>44227</v>
      </c>
      <c r="G13" s="130">
        <v>44255</v>
      </c>
      <c r="H13" s="123">
        <v>0</v>
      </c>
    </row>
    <row r="14" spans="1:8" ht="16.9" customHeight="1" thickBot="1" thickTop="1">
      <c r="A14" s="131"/>
      <c r="B14" s="132"/>
      <c r="C14" s="131"/>
      <c r="D14" s="132"/>
      <c r="E14" s="132"/>
      <c r="F14" s="133"/>
      <c r="G14" s="133"/>
      <c r="H14" s="133"/>
    </row>
    <row r="15" spans="1:8" ht="20.45" customHeight="1" thickBot="1" thickTop="1">
      <c r="A15" s="100"/>
      <c r="B15" s="101"/>
      <c r="C15" s="102"/>
      <c r="D15" s="101"/>
      <c r="E15" s="101"/>
      <c r="F15" s="103"/>
      <c r="G15" s="103"/>
      <c r="H15" s="104"/>
    </row>
    <row r="16" spans="1:8" ht="20.45" customHeight="1" thickBot="1" thickTop="1">
      <c r="A16" s="100"/>
      <c r="B16" s="101"/>
      <c r="C16" s="102"/>
      <c r="D16" s="101"/>
      <c r="E16" s="101"/>
      <c r="F16" s="103"/>
      <c r="G16" s="103"/>
      <c r="H16" s="104"/>
    </row>
    <row r="17" spans="1:8" ht="20.45" customHeight="1" thickBot="1" thickTop="1">
      <c r="A17" s="100"/>
      <c r="B17" s="101"/>
      <c r="C17" s="102"/>
      <c r="D17" s="101"/>
      <c r="E17" s="101"/>
      <c r="F17" s="103"/>
      <c r="G17" s="103"/>
      <c r="H17" s="104"/>
    </row>
    <row r="18" spans="1:8" ht="20.45" customHeight="1" thickBot="1" thickTop="1">
      <c r="A18" s="100"/>
      <c r="B18" s="101"/>
      <c r="C18" s="102"/>
      <c r="D18" s="101"/>
      <c r="E18" s="101"/>
      <c r="F18" s="103"/>
      <c r="G18" s="103"/>
      <c r="H18" s="104"/>
    </row>
    <row r="19" spans="1:8" ht="20.45" customHeight="1" thickBot="1" thickTop="1">
      <c r="A19" s="100"/>
      <c r="B19" s="101"/>
      <c r="C19" s="102"/>
      <c r="D19" s="101"/>
      <c r="E19" s="101"/>
      <c r="F19" s="103"/>
      <c r="G19" s="103"/>
      <c r="H19" s="104"/>
    </row>
    <row r="20" spans="1:8" ht="20.45" customHeight="1" thickBot="1" thickTop="1">
      <c r="A20" s="100"/>
      <c r="B20" s="101"/>
      <c r="C20" s="102"/>
      <c r="D20" s="101"/>
      <c r="E20" s="101"/>
      <c r="F20" s="103"/>
      <c r="G20" s="103"/>
      <c r="H20" s="104"/>
    </row>
    <row r="21" spans="1:8" ht="20.45" customHeight="1" thickBot="1" thickTop="1">
      <c r="A21" s="100"/>
      <c r="B21" s="101"/>
      <c r="C21" s="102"/>
      <c r="D21" s="101"/>
      <c r="E21" s="101"/>
      <c r="F21" s="103"/>
      <c r="G21" s="103"/>
      <c r="H21" s="104"/>
    </row>
    <row r="22" spans="1:8" ht="20.45" customHeight="1" thickBot="1" thickTop="1">
      <c r="A22" s="100"/>
      <c r="B22" s="101"/>
      <c r="C22" s="102"/>
      <c r="D22" s="101"/>
      <c r="E22" s="101"/>
      <c r="F22" s="103"/>
      <c r="G22" s="103"/>
      <c r="H22" s="104"/>
    </row>
    <row r="23" spans="1:8" ht="20.45" customHeight="1" thickBot="1" thickTop="1">
      <c r="A23" s="100"/>
      <c r="B23" s="101"/>
      <c r="C23" s="102"/>
      <c r="D23" s="101"/>
      <c r="E23" s="101"/>
      <c r="F23" s="103"/>
      <c r="G23" s="103"/>
      <c r="H23" s="104"/>
    </row>
    <row r="24" spans="1:8" ht="20.45" customHeight="1" thickBot="1" thickTop="1">
      <c r="A24" s="100"/>
      <c r="B24" s="101"/>
      <c r="C24" s="102"/>
      <c r="D24" s="101"/>
      <c r="E24" s="101"/>
      <c r="F24" s="103"/>
      <c r="G24" s="103"/>
      <c r="H24" s="104"/>
    </row>
    <row r="25" spans="1:8" ht="20.45" customHeight="1" thickBot="1" thickTop="1">
      <c r="A25" s="100"/>
      <c r="B25" s="101"/>
      <c r="C25" s="102"/>
      <c r="D25" s="101"/>
      <c r="E25" s="101"/>
      <c r="F25" s="103"/>
      <c r="G25" s="103"/>
      <c r="H25" s="104"/>
    </row>
    <row r="26" spans="1:8" ht="20.45" customHeight="1" thickBot="1" thickTop="1">
      <c r="A26" s="100"/>
      <c r="B26" s="101"/>
      <c r="C26" s="102"/>
      <c r="D26" s="101"/>
      <c r="E26" s="101"/>
      <c r="F26" s="103"/>
      <c r="G26" s="103"/>
      <c r="H26" s="104"/>
    </row>
    <row r="27" spans="1:8" ht="20.45" customHeight="1" thickBot="1" thickTop="1">
      <c r="A27" s="100"/>
      <c r="B27" s="101"/>
      <c r="C27" s="102"/>
      <c r="D27" s="101"/>
      <c r="E27" s="101"/>
      <c r="F27" s="103"/>
      <c r="G27" s="103"/>
      <c r="H27" s="104"/>
    </row>
    <row r="28" spans="1:8" ht="20.45" customHeight="1" thickBot="1" thickTop="1">
      <c r="A28" s="100"/>
      <c r="B28" s="101"/>
      <c r="C28" s="102"/>
      <c r="D28" s="101"/>
      <c r="E28" s="101"/>
      <c r="F28" s="103"/>
      <c r="G28" s="103"/>
      <c r="H28" s="104"/>
    </row>
    <row r="29" spans="1:8" ht="20.45" customHeight="1" thickBot="1" thickTop="1">
      <c r="A29" s="100"/>
      <c r="B29" s="101"/>
      <c r="C29" s="102"/>
      <c r="D29" s="101"/>
      <c r="E29" s="101"/>
      <c r="F29" s="103"/>
      <c r="G29" s="103"/>
      <c r="H29" s="104"/>
    </row>
    <row r="30" spans="1:8" ht="20.45" customHeight="1" thickBot="1" thickTop="1">
      <c r="A30" s="100"/>
      <c r="B30" s="101"/>
      <c r="C30" s="102"/>
      <c r="D30" s="101"/>
      <c r="E30" s="101"/>
      <c r="F30" s="103"/>
      <c r="G30" s="103"/>
      <c r="H30" s="104"/>
    </row>
    <row r="31" spans="1:8" ht="20.45" customHeight="1" thickBot="1" thickTop="1">
      <c r="A31" s="100"/>
      <c r="B31" s="101"/>
      <c r="C31" s="102"/>
      <c r="D31" s="101"/>
      <c r="E31" s="101"/>
      <c r="F31" s="103"/>
      <c r="G31" s="103"/>
      <c r="H31" s="104"/>
    </row>
    <row r="32" spans="1:8" ht="20.45" customHeight="1" thickBot="1" thickTop="1">
      <c r="A32" s="100"/>
      <c r="B32" s="101"/>
      <c r="C32" s="102"/>
      <c r="D32" s="101"/>
      <c r="E32" s="101"/>
      <c r="F32" s="103"/>
      <c r="G32" s="103"/>
      <c r="H32" s="104"/>
    </row>
    <row r="33" spans="1:8" ht="20.45" customHeight="1" thickBot="1" thickTop="1">
      <c r="A33" s="100"/>
      <c r="B33" s="101"/>
      <c r="C33" s="102"/>
      <c r="D33" s="101"/>
      <c r="E33" s="101"/>
      <c r="F33" s="103"/>
      <c r="G33" s="103"/>
      <c r="H33" s="104"/>
    </row>
    <row r="34" spans="1:8" ht="20.45" customHeight="1" thickBot="1" thickTop="1">
      <c r="A34" s="100"/>
      <c r="B34" s="101"/>
      <c r="C34" s="102"/>
      <c r="D34" s="101"/>
      <c r="E34" s="101"/>
      <c r="F34" s="103"/>
      <c r="G34" s="103"/>
      <c r="H34" s="104"/>
    </row>
    <row r="35" spans="1:8" ht="20.45" customHeight="1" thickBot="1" thickTop="1">
      <c r="A35" s="100"/>
      <c r="B35" s="101"/>
      <c r="C35" s="102"/>
      <c r="D35" s="101"/>
      <c r="E35" s="101"/>
      <c r="F35" s="103"/>
      <c r="G35" s="103"/>
      <c r="H35" s="104"/>
    </row>
    <row r="36" spans="1:8" ht="20.45" customHeight="1" thickBot="1" thickTop="1">
      <c r="A36" s="100"/>
      <c r="B36" s="101"/>
      <c r="C36" s="102"/>
      <c r="D36" s="101"/>
      <c r="E36" s="101"/>
      <c r="F36" s="103"/>
      <c r="G36" s="103"/>
      <c r="H36" s="104"/>
    </row>
    <row r="37" spans="1:8" ht="20.45" customHeight="1" thickBot="1" thickTop="1">
      <c r="A37" s="100"/>
      <c r="B37" s="101"/>
      <c r="C37" s="102"/>
      <c r="D37" s="101"/>
      <c r="E37" s="101"/>
      <c r="F37" s="103"/>
      <c r="G37" s="103"/>
      <c r="H37" s="104"/>
    </row>
    <row r="38" spans="1:8" ht="20.45" customHeight="1" thickBot="1" thickTop="1">
      <c r="A38" s="100"/>
      <c r="B38" s="101"/>
      <c r="C38" s="102"/>
      <c r="D38" s="101"/>
      <c r="E38" s="101"/>
      <c r="F38" s="103"/>
      <c r="G38" s="103"/>
      <c r="H38" s="104"/>
    </row>
    <row r="39" spans="1:8" ht="20.45" customHeight="1" thickBot="1" thickTop="1">
      <c r="A39" s="100"/>
      <c r="B39" s="101"/>
      <c r="C39" s="102"/>
      <c r="D39" s="101"/>
      <c r="E39" s="101"/>
      <c r="F39" s="103"/>
      <c r="G39" s="103"/>
      <c r="H39" s="104"/>
    </row>
    <row r="40" spans="1:8" ht="20.45" customHeight="1" thickBot="1" thickTop="1">
      <c r="A40" s="100"/>
      <c r="B40" s="101"/>
      <c r="C40" s="102"/>
      <c r="D40" s="101"/>
      <c r="E40" s="101"/>
      <c r="F40" s="103"/>
      <c r="G40" s="103"/>
      <c r="H40" s="104"/>
    </row>
    <row r="41" spans="1:8" ht="20.45" customHeight="1" thickBot="1" thickTop="1">
      <c r="A41" s="100"/>
      <c r="B41" s="101"/>
      <c r="C41" s="102"/>
      <c r="D41" s="101"/>
      <c r="E41" s="101"/>
      <c r="F41" s="103"/>
      <c r="G41" s="103"/>
      <c r="H41" s="104"/>
    </row>
    <row r="42" spans="1:8" ht="20.45" customHeight="1" thickBot="1" thickTop="1">
      <c r="A42" s="100"/>
      <c r="B42" s="101"/>
      <c r="C42" s="102"/>
      <c r="D42" s="101"/>
      <c r="E42" s="101"/>
      <c r="F42" s="103"/>
      <c r="G42" s="103"/>
      <c r="H42" s="104"/>
    </row>
    <row r="43" spans="1:8" ht="20.45" customHeight="1" thickBot="1" thickTop="1">
      <c r="A43" s="100"/>
      <c r="B43" s="101"/>
      <c r="C43" s="102"/>
      <c r="D43" s="101"/>
      <c r="E43" s="101"/>
      <c r="F43" s="103"/>
      <c r="G43" s="103"/>
      <c r="H43" s="104"/>
    </row>
    <row r="44" spans="1:8" ht="20.45" customHeight="1" thickBot="1" thickTop="1">
      <c r="A44" s="100"/>
      <c r="B44" s="101"/>
      <c r="C44" s="102"/>
      <c r="D44" s="101"/>
      <c r="E44" s="101"/>
      <c r="F44" s="103"/>
      <c r="G44" s="103"/>
      <c r="H44" s="104"/>
    </row>
    <row r="45" spans="1:8" ht="20.45" customHeight="1" thickBot="1" thickTop="1">
      <c r="A45" s="100"/>
      <c r="B45" s="101"/>
      <c r="C45" s="102"/>
      <c r="D45" s="101"/>
      <c r="E45" s="101"/>
      <c r="F45" s="103"/>
      <c r="G45" s="103"/>
      <c r="H45" s="104"/>
    </row>
    <row r="46" spans="1:8" ht="20.45" customHeight="1" thickBot="1" thickTop="1">
      <c r="A46" s="100"/>
      <c r="B46" s="101"/>
      <c r="C46" s="102"/>
      <c r="D46" s="101"/>
      <c r="E46" s="101"/>
      <c r="F46" s="103"/>
      <c r="G46" s="103"/>
      <c r="H46" s="104"/>
    </row>
    <row r="47" spans="1:8" ht="16.5" thickBot="1" thickTop="1">
      <c r="A47" s="105"/>
      <c r="B47" s="106"/>
      <c r="C47" s="106"/>
      <c r="D47" s="106"/>
      <c r="E47" s="107"/>
      <c r="F47" s="108"/>
      <c r="G47" s="108"/>
      <c r="H47" s="104"/>
    </row>
    <row r="48" spans="6:8" ht="16.5" hidden="1" thickTop="1">
      <c r="F48" s="19" t="s">
        <v>52</v>
      </c>
      <c r="H48" s="20">
        <f>SUM(H15:H47)</f>
        <v>0</v>
      </c>
    </row>
    <row r="49" ht="15.75" thickTop="1"/>
  </sheetData>
  <sheetProtection algorithmName="SHA-512" hashValue="X8Iv9q3Z7oHRGlnhfUlx7Zpdz8ko+ZT4tDP4/m8jGFf7J2K91xVATPEIcWHqhugduz1wC0lVzR37biyy32PPdg==" saltValue="G8cq0FcGYDGt/Vul90avfg==" spinCount="100000" sheet="1" objects="1" scenarios="1"/>
  <mergeCells count="6">
    <mergeCell ref="A7:C7"/>
    <mergeCell ref="A3:H3"/>
    <mergeCell ref="A4:C4"/>
    <mergeCell ref="A5:C5"/>
    <mergeCell ref="A8:H8"/>
    <mergeCell ref="A6:C6"/>
  </mergeCells>
  <printOptions/>
  <pageMargins left="0.7" right="0.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33D0E-7196-4C34-8E28-D18F43C09511}">
  <sheetPr>
    <tabColor rgb="FF00B0F0"/>
  </sheetPr>
  <dimension ref="A1:K38"/>
  <sheetViews>
    <sheetView workbookViewId="0" topLeftCell="A1"/>
  </sheetViews>
  <sheetFormatPr defaultColWidth="9.19921875" defaultRowHeight="15"/>
  <cols>
    <col min="1" max="1" width="25.69921875" style="20" customWidth="1"/>
    <col min="2" max="10" width="9.69921875" style="20" customWidth="1"/>
    <col min="11" max="11" width="8.69921875" style="20" customWidth="1"/>
    <col min="12" max="16384" width="9.19921875" style="99" customWidth="1"/>
  </cols>
  <sheetData>
    <row r="1" spans="1:11" s="229" customFormat="1" ht="15">
      <c r="A1" s="227" t="str">
        <f>UDC!A1</f>
        <v>Administrative Agency:</v>
      </c>
      <c r="B1" s="230"/>
      <c r="C1" s="230"/>
      <c r="D1" s="230"/>
      <c r="E1" s="230"/>
      <c r="F1" s="230"/>
      <c r="G1" s="230"/>
      <c r="H1" s="230"/>
      <c r="I1" s="230"/>
      <c r="J1" s="230"/>
      <c r="K1" s="20"/>
    </row>
    <row r="2" spans="1:11" s="229" customFormat="1" ht="15">
      <c r="A2" s="227" t="str">
        <f>UDC!A2</f>
        <v>(INSERT AA NAME HERE)</v>
      </c>
      <c r="B2" s="230"/>
      <c r="C2" s="230"/>
      <c r="D2" s="230"/>
      <c r="E2" s="230"/>
      <c r="F2" s="230"/>
      <c r="G2" s="230"/>
      <c r="H2" s="230"/>
      <c r="I2" s="230"/>
      <c r="J2" s="230"/>
      <c r="K2" s="20"/>
    </row>
    <row r="3" spans="1:10" ht="16.5" thickBot="1">
      <c r="A3" s="286" t="s">
        <v>85</v>
      </c>
      <c r="B3" s="286"/>
      <c r="C3" s="286"/>
      <c r="D3" s="286"/>
      <c r="E3" s="286"/>
      <c r="F3" s="286"/>
      <c r="G3" s="286"/>
      <c r="H3" s="286"/>
      <c r="I3" s="286"/>
      <c r="J3" s="286"/>
    </row>
    <row r="4" spans="1:10" ht="17.25" thickBot="1" thickTop="1">
      <c r="A4" s="11" t="s">
        <v>74</v>
      </c>
      <c r="B4" s="279" t="s">
        <v>66</v>
      </c>
      <c r="C4" s="280"/>
      <c r="D4" s="281"/>
      <c r="E4" s="272" t="s">
        <v>67</v>
      </c>
      <c r="F4" s="273"/>
      <c r="G4" s="274"/>
      <c r="H4" s="275" t="s">
        <v>68</v>
      </c>
      <c r="I4" s="276"/>
      <c r="J4" s="277"/>
    </row>
    <row r="5" spans="1:10" ht="17.25" thickBot="1" thickTop="1">
      <c r="A5" s="12" t="s">
        <v>31</v>
      </c>
      <c r="B5" s="287" t="str">
        <f>UDC!B6</f>
        <v>Reporting Period: 4/1-3/31</v>
      </c>
      <c r="C5" s="288"/>
      <c r="D5" s="289"/>
      <c r="E5" s="272" t="str">
        <f>UDC!E6</f>
        <v>Reporting Period: 4/1-3/31</v>
      </c>
      <c r="F5" s="273"/>
      <c r="G5" s="274"/>
      <c r="H5" s="275" t="str">
        <f>UDC!H6</f>
        <v>Reporting Period: 9/1-3/31</v>
      </c>
      <c r="I5" s="276"/>
      <c r="J5" s="277"/>
    </row>
    <row r="6" spans="1:10" ht="46.5" thickBot="1" thickTop="1">
      <c r="A6" s="158"/>
      <c r="B6" s="42" t="s">
        <v>36</v>
      </c>
      <c r="C6" s="43" t="s">
        <v>35</v>
      </c>
      <c r="D6" s="44" t="s">
        <v>79</v>
      </c>
      <c r="E6" s="45" t="s">
        <v>36</v>
      </c>
      <c r="F6" s="46" t="s">
        <v>35</v>
      </c>
      <c r="G6" s="47" t="s">
        <v>79</v>
      </c>
      <c r="H6" s="48" t="s">
        <v>36</v>
      </c>
      <c r="I6" s="49" t="s">
        <v>35</v>
      </c>
      <c r="J6" s="50" t="s">
        <v>79</v>
      </c>
    </row>
    <row r="7" spans="1:10" ht="30.75" thickTop="1">
      <c r="A7" s="159" t="s">
        <v>60</v>
      </c>
      <c r="B7" s="160">
        <v>800000</v>
      </c>
      <c r="C7" s="161">
        <v>400000</v>
      </c>
      <c r="D7" s="162">
        <f>C7/B7</f>
        <v>0.5</v>
      </c>
      <c r="E7" s="163">
        <v>500000</v>
      </c>
      <c r="F7" s="164">
        <v>235000</v>
      </c>
      <c r="G7" s="57">
        <f>F7/E7</f>
        <v>0.47</v>
      </c>
      <c r="H7" s="165"/>
      <c r="I7" s="166"/>
      <c r="J7" s="60"/>
    </row>
    <row r="8" spans="1:10" ht="15">
      <c r="A8" s="14" t="s">
        <v>34</v>
      </c>
      <c r="B8" s="167">
        <v>150000</v>
      </c>
      <c r="C8" s="168">
        <v>75000</v>
      </c>
      <c r="D8" s="54">
        <f>C8/B8</f>
        <v>0.5</v>
      </c>
      <c r="E8" s="163">
        <v>100000</v>
      </c>
      <c r="F8" s="164">
        <v>47590</v>
      </c>
      <c r="G8" s="57">
        <f>F8/E8</f>
        <v>0.4759</v>
      </c>
      <c r="H8" s="165">
        <v>25000</v>
      </c>
      <c r="I8" s="166">
        <v>24999</v>
      </c>
      <c r="J8" s="60">
        <f>I8/H8</f>
        <v>0.99996</v>
      </c>
    </row>
    <row r="9" spans="1:10" ht="16.5" thickBot="1">
      <c r="A9" s="15"/>
      <c r="B9" s="169"/>
      <c r="C9" s="170"/>
      <c r="D9" s="64"/>
      <c r="E9" s="171"/>
      <c r="F9" s="172"/>
      <c r="G9" s="67"/>
      <c r="H9" s="173"/>
      <c r="I9" s="174"/>
      <c r="J9" s="70"/>
    </row>
    <row r="10" spans="1:10" ht="16.5" thickTop="1">
      <c r="A10" s="93" t="str">
        <f>UDC!A2</f>
        <v>(INSERT AA NAME HERE)</v>
      </c>
      <c r="B10" s="139"/>
      <c r="C10" s="140"/>
      <c r="D10" s="175" t="e">
        <f>C10/B10</f>
        <v>#DIV/0!</v>
      </c>
      <c r="E10" s="141"/>
      <c r="F10" s="142"/>
      <c r="G10" s="72" t="e">
        <f aca="true" t="shared" si="0" ref="G10:G37">F10/E10</f>
        <v>#DIV/0!</v>
      </c>
      <c r="H10" s="143"/>
      <c r="I10" s="144"/>
      <c r="J10" s="75" t="e">
        <f aca="true" t="shared" si="1" ref="J10:J37">I10/H10</f>
        <v>#DIV/0!</v>
      </c>
    </row>
    <row r="11" spans="1:10" ht="15">
      <c r="A11" s="94"/>
      <c r="B11" s="145"/>
      <c r="C11" s="146"/>
      <c r="D11" s="7" t="e">
        <f aca="true" t="shared" si="2" ref="D11:D37">C11/B11</f>
        <v>#DIV/0!</v>
      </c>
      <c r="E11" s="147"/>
      <c r="F11" s="148"/>
      <c r="G11" s="73" t="e">
        <f t="shared" si="0"/>
        <v>#DIV/0!</v>
      </c>
      <c r="H11" s="149"/>
      <c r="I11" s="150"/>
      <c r="J11" s="76" t="e">
        <f t="shared" si="1"/>
        <v>#DIV/0!</v>
      </c>
    </row>
    <row r="12" spans="1:10" ht="15">
      <c r="A12" s="94"/>
      <c r="B12" s="145"/>
      <c r="C12" s="146"/>
      <c r="D12" s="7" t="e">
        <f t="shared" si="2"/>
        <v>#DIV/0!</v>
      </c>
      <c r="E12" s="147"/>
      <c r="F12" s="148"/>
      <c r="G12" s="73" t="e">
        <f t="shared" si="0"/>
        <v>#DIV/0!</v>
      </c>
      <c r="H12" s="149"/>
      <c r="I12" s="150"/>
      <c r="J12" s="76" t="e">
        <f t="shared" si="1"/>
        <v>#DIV/0!</v>
      </c>
    </row>
    <row r="13" spans="1:10" ht="15">
      <c r="A13" s="94"/>
      <c r="B13" s="145"/>
      <c r="C13" s="146"/>
      <c r="D13" s="7" t="e">
        <f t="shared" si="2"/>
        <v>#DIV/0!</v>
      </c>
      <c r="E13" s="147"/>
      <c r="F13" s="148"/>
      <c r="G13" s="73" t="e">
        <f t="shared" si="0"/>
        <v>#DIV/0!</v>
      </c>
      <c r="H13" s="149"/>
      <c r="I13" s="150"/>
      <c r="J13" s="76" t="e">
        <f t="shared" si="1"/>
        <v>#DIV/0!</v>
      </c>
    </row>
    <row r="14" spans="1:10" ht="15">
      <c r="A14" s="94"/>
      <c r="B14" s="145"/>
      <c r="C14" s="146"/>
      <c r="D14" s="7" t="e">
        <f t="shared" si="2"/>
        <v>#DIV/0!</v>
      </c>
      <c r="E14" s="147"/>
      <c r="F14" s="148"/>
      <c r="G14" s="73" t="e">
        <f t="shared" si="0"/>
        <v>#DIV/0!</v>
      </c>
      <c r="H14" s="149"/>
      <c r="I14" s="150"/>
      <c r="J14" s="76" t="e">
        <f t="shared" si="1"/>
        <v>#DIV/0!</v>
      </c>
    </row>
    <row r="15" spans="1:10" ht="15">
      <c r="A15" s="94"/>
      <c r="B15" s="145"/>
      <c r="C15" s="146"/>
      <c r="D15" s="7" t="e">
        <f t="shared" si="2"/>
        <v>#DIV/0!</v>
      </c>
      <c r="E15" s="147"/>
      <c r="F15" s="148"/>
      <c r="G15" s="73" t="e">
        <f t="shared" si="0"/>
        <v>#DIV/0!</v>
      </c>
      <c r="H15" s="149"/>
      <c r="I15" s="150"/>
      <c r="J15" s="76" t="e">
        <f t="shared" si="1"/>
        <v>#DIV/0!</v>
      </c>
    </row>
    <row r="16" spans="1:10" ht="15">
      <c r="A16" s="94"/>
      <c r="B16" s="145"/>
      <c r="C16" s="146"/>
      <c r="D16" s="7" t="e">
        <f t="shared" si="2"/>
        <v>#DIV/0!</v>
      </c>
      <c r="E16" s="147"/>
      <c r="F16" s="148"/>
      <c r="G16" s="73" t="e">
        <f t="shared" si="0"/>
        <v>#DIV/0!</v>
      </c>
      <c r="H16" s="149"/>
      <c r="I16" s="150"/>
      <c r="J16" s="76" t="e">
        <f t="shared" si="1"/>
        <v>#DIV/0!</v>
      </c>
    </row>
    <row r="17" spans="1:10" ht="15">
      <c r="A17" s="94"/>
      <c r="B17" s="145"/>
      <c r="C17" s="146"/>
      <c r="D17" s="7" t="e">
        <f t="shared" si="2"/>
        <v>#DIV/0!</v>
      </c>
      <c r="E17" s="147"/>
      <c r="F17" s="148"/>
      <c r="G17" s="73" t="e">
        <f t="shared" si="0"/>
        <v>#DIV/0!</v>
      </c>
      <c r="H17" s="149"/>
      <c r="I17" s="150"/>
      <c r="J17" s="76" t="e">
        <f t="shared" si="1"/>
        <v>#DIV/0!</v>
      </c>
    </row>
    <row r="18" spans="1:10" ht="15">
      <c r="A18" s="94"/>
      <c r="B18" s="145"/>
      <c r="C18" s="146"/>
      <c r="D18" s="7" t="e">
        <f t="shared" si="2"/>
        <v>#DIV/0!</v>
      </c>
      <c r="E18" s="147"/>
      <c r="F18" s="148"/>
      <c r="G18" s="73" t="e">
        <f t="shared" si="0"/>
        <v>#DIV/0!</v>
      </c>
      <c r="H18" s="149"/>
      <c r="I18" s="150"/>
      <c r="J18" s="76" t="e">
        <f t="shared" si="1"/>
        <v>#DIV/0!</v>
      </c>
    </row>
    <row r="19" spans="1:10" ht="15">
      <c r="A19" s="94"/>
      <c r="B19" s="145"/>
      <c r="C19" s="146"/>
      <c r="D19" s="7" t="e">
        <f t="shared" si="2"/>
        <v>#DIV/0!</v>
      </c>
      <c r="E19" s="147"/>
      <c r="F19" s="148"/>
      <c r="G19" s="73" t="e">
        <f t="shared" si="0"/>
        <v>#DIV/0!</v>
      </c>
      <c r="H19" s="149"/>
      <c r="I19" s="150"/>
      <c r="J19" s="76" t="e">
        <f t="shared" si="1"/>
        <v>#DIV/0!</v>
      </c>
    </row>
    <row r="20" spans="1:10" ht="15">
      <c r="A20" s="94"/>
      <c r="B20" s="145"/>
      <c r="C20" s="146"/>
      <c r="D20" s="7" t="e">
        <f t="shared" si="2"/>
        <v>#DIV/0!</v>
      </c>
      <c r="E20" s="147"/>
      <c r="F20" s="148"/>
      <c r="G20" s="73" t="e">
        <f t="shared" si="0"/>
        <v>#DIV/0!</v>
      </c>
      <c r="H20" s="149"/>
      <c r="I20" s="150"/>
      <c r="J20" s="76" t="e">
        <f t="shared" si="1"/>
        <v>#DIV/0!</v>
      </c>
    </row>
    <row r="21" spans="1:10" ht="15">
      <c r="A21" s="94"/>
      <c r="B21" s="145"/>
      <c r="C21" s="146"/>
      <c r="D21" s="7" t="e">
        <f t="shared" si="2"/>
        <v>#DIV/0!</v>
      </c>
      <c r="E21" s="147"/>
      <c r="F21" s="148"/>
      <c r="G21" s="73" t="e">
        <f t="shared" si="0"/>
        <v>#DIV/0!</v>
      </c>
      <c r="H21" s="149"/>
      <c r="I21" s="150"/>
      <c r="J21" s="76" t="e">
        <f t="shared" si="1"/>
        <v>#DIV/0!</v>
      </c>
    </row>
    <row r="22" spans="1:10" ht="15">
      <c r="A22" s="94"/>
      <c r="B22" s="145"/>
      <c r="C22" s="146"/>
      <c r="D22" s="7" t="e">
        <f t="shared" si="2"/>
        <v>#DIV/0!</v>
      </c>
      <c r="E22" s="147"/>
      <c r="F22" s="148"/>
      <c r="G22" s="73" t="e">
        <f t="shared" si="0"/>
        <v>#DIV/0!</v>
      </c>
      <c r="H22" s="149"/>
      <c r="I22" s="150"/>
      <c r="J22" s="76" t="e">
        <f t="shared" si="1"/>
        <v>#DIV/0!</v>
      </c>
    </row>
    <row r="23" spans="1:10" ht="15">
      <c r="A23" s="94"/>
      <c r="B23" s="145"/>
      <c r="C23" s="146"/>
      <c r="D23" s="7" t="e">
        <f t="shared" si="2"/>
        <v>#DIV/0!</v>
      </c>
      <c r="E23" s="147"/>
      <c r="F23" s="148"/>
      <c r="G23" s="73" t="e">
        <f t="shared" si="0"/>
        <v>#DIV/0!</v>
      </c>
      <c r="H23" s="149"/>
      <c r="I23" s="150"/>
      <c r="J23" s="76" t="e">
        <f t="shared" si="1"/>
        <v>#DIV/0!</v>
      </c>
    </row>
    <row r="24" spans="1:10" ht="15">
      <c r="A24" s="94"/>
      <c r="B24" s="145"/>
      <c r="C24" s="146"/>
      <c r="D24" s="7" t="e">
        <f t="shared" si="2"/>
        <v>#DIV/0!</v>
      </c>
      <c r="E24" s="147"/>
      <c r="F24" s="148"/>
      <c r="G24" s="73" t="e">
        <f t="shared" si="0"/>
        <v>#DIV/0!</v>
      </c>
      <c r="H24" s="149"/>
      <c r="I24" s="150"/>
      <c r="J24" s="76" t="e">
        <f t="shared" si="1"/>
        <v>#DIV/0!</v>
      </c>
    </row>
    <row r="25" spans="1:10" ht="15">
      <c r="A25" s="94"/>
      <c r="B25" s="145"/>
      <c r="C25" s="146"/>
      <c r="D25" s="7" t="e">
        <f t="shared" si="2"/>
        <v>#DIV/0!</v>
      </c>
      <c r="E25" s="147"/>
      <c r="F25" s="148"/>
      <c r="G25" s="73" t="e">
        <f t="shared" si="0"/>
        <v>#DIV/0!</v>
      </c>
      <c r="H25" s="149"/>
      <c r="I25" s="150"/>
      <c r="J25" s="76" t="e">
        <f t="shared" si="1"/>
        <v>#DIV/0!</v>
      </c>
    </row>
    <row r="26" spans="1:10" ht="15">
      <c r="A26" s="94"/>
      <c r="B26" s="145"/>
      <c r="C26" s="146"/>
      <c r="D26" s="7" t="e">
        <f t="shared" si="2"/>
        <v>#DIV/0!</v>
      </c>
      <c r="E26" s="147"/>
      <c r="F26" s="148"/>
      <c r="G26" s="73" t="e">
        <f t="shared" si="0"/>
        <v>#DIV/0!</v>
      </c>
      <c r="H26" s="149"/>
      <c r="I26" s="150"/>
      <c r="J26" s="76" t="e">
        <f t="shared" si="1"/>
        <v>#DIV/0!</v>
      </c>
    </row>
    <row r="27" spans="1:10" ht="15">
      <c r="A27" s="94"/>
      <c r="B27" s="145"/>
      <c r="C27" s="146"/>
      <c r="D27" s="7" t="e">
        <f t="shared" si="2"/>
        <v>#DIV/0!</v>
      </c>
      <c r="E27" s="147"/>
      <c r="F27" s="148"/>
      <c r="G27" s="73" t="e">
        <f t="shared" si="0"/>
        <v>#DIV/0!</v>
      </c>
      <c r="H27" s="149"/>
      <c r="I27" s="150"/>
      <c r="J27" s="76" t="e">
        <f t="shared" si="1"/>
        <v>#DIV/0!</v>
      </c>
    </row>
    <row r="28" spans="1:10" ht="15">
      <c r="A28" s="94"/>
      <c r="B28" s="145"/>
      <c r="C28" s="146"/>
      <c r="D28" s="7" t="e">
        <f t="shared" si="2"/>
        <v>#DIV/0!</v>
      </c>
      <c r="E28" s="147"/>
      <c r="F28" s="148"/>
      <c r="G28" s="73" t="e">
        <f t="shared" si="0"/>
        <v>#DIV/0!</v>
      </c>
      <c r="H28" s="149"/>
      <c r="I28" s="150"/>
      <c r="J28" s="76" t="e">
        <f t="shared" si="1"/>
        <v>#DIV/0!</v>
      </c>
    </row>
    <row r="29" spans="1:10" ht="15">
      <c r="A29" s="94"/>
      <c r="B29" s="145"/>
      <c r="C29" s="146"/>
      <c r="D29" s="7" t="e">
        <f t="shared" si="2"/>
        <v>#DIV/0!</v>
      </c>
      <c r="E29" s="147"/>
      <c r="F29" s="148"/>
      <c r="G29" s="73" t="e">
        <f t="shared" si="0"/>
        <v>#DIV/0!</v>
      </c>
      <c r="H29" s="149"/>
      <c r="I29" s="150"/>
      <c r="J29" s="76" t="e">
        <f t="shared" si="1"/>
        <v>#DIV/0!</v>
      </c>
    </row>
    <row r="30" spans="1:10" ht="15">
      <c r="A30" s="94"/>
      <c r="B30" s="145"/>
      <c r="C30" s="146"/>
      <c r="D30" s="7" t="e">
        <f t="shared" si="2"/>
        <v>#DIV/0!</v>
      </c>
      <c r="E30" s="147"/>
      <c r="F30" s="148"/>
      <c r="G30" s="73" t="e">
        <f t="shared" si="0"/>
        <v>#DIV/0!</v>
      </c>
      <c r="H30" s="149"/>
      <c r="I30" s="150"/>
      <c r="J30" s="76" t="e">
        <f t="shared" si="1"/>
        <v>#DIV/0!</v>
      </c>
    </row>
    <row r="31" spans="1:10" ht="15">
      <c r="A31" s="94"/>
      <c r="B31" s="145"/>
      <c r="C31" s="146"/>
      <c r="D31" s="7" t="e">
        <f t="shared" si="2"/>
        <v>#DIV/0!</v>
      </c>
      <c r="E31" s="147"/>
      <c r="F31" s="148"/>
      <c r="G31" s="73" t="e">
        <f t="shared" si="0"/>
        <v>#DIV/0!</v>
      </c>
      <c r="H31" s="149"/>
      <c r="I31" s="150"/>
      <c r="J31" s="76" t="e">
        <f t="shared" si="1"/>
        <v>#DIV/0!</v>
      </c>
    </row>
    <row r="32" spans="1:10" ht="15">
      <c r="A32" s="94"/>
      <c r="B32" s="145"/>
      <c r="C32" s="146"/>
      <c r="D32" s="7" t="e">
        <f t="shared" si="2"/>
        <v>#DIV/0!</v>
      </c>
      <c r="E32" s="147"/>
      <c r="F32" s="148"/>
      <c r="G32" s="73" t="e">
        <f t="shared" si="0"/>
        <v>#DIV/0!</v>
      </c>
      <c r="H32" s="149"/>
      <c r="I32" s="150"/>
      <c r="J32" s="76" t="e">
        <f t="shared" si="1"/>
        <v>#DIV/0!</v>
      </c>
    </row>
    <row r="33" spans="1:10" ht="15">
      <c r="A33" s="94"/>
      <c r="B33" s="145"/>
      <c r="C33" s="146"/>
      <c r="D33" s="7" t="e">
        <f t="shared" si="2"/>
        <v>#DIV/0!</v>
      </c>
      <c r="E33" s="147"/>
      <c r="F33" s="148"/>
      <c r="G33" s="73" t="e">
        <f t="shared" si="0"/>
        <v>#DIV/0!</v>
      </c>
      <c r="H33" s="149"/>
      <c r="I33" s="150"/>
      <c r="J33" s="76" t="e">
        <f t="shared" si="1"/>
        <v>#DIV/0!</v>
      </c>
    </row>
    <row r="34" spans="1:10" ht="15">
      <c r="A34" s="94"/>
      <c r="B34" s="145"/>
      <c r="C34" s="146"/>
      <c r="D34" s="7" t="e">
        <f t="shared" si="2"/>
        <v>#DIV/0!</v>
      </c>
      <c r="E34" s="147"/>
      <c r="F34" s="148"/>
      <c r="G34" s="73" t="e">
        <f t="shared" si="0"/>
        <v>#DIV/0!</v>
      </c>
      <c r="H34" s="149"/>
      <c r="I34" s="150"/>
      <c r="J34" s="76" t="e">
        <f t="shared" si="1"/>
        <v>#DIV/0!</v>
      </c>
    </row>
    <row r="35" spans="1:10" ht="15">
      <c r="A35" s="94"/>
      <c r="B35" s="145"/>
      <c r="C35" s="146"/>
      <c r="D35" s="7" t="e">
        <f t="shared" si="2"/>
        <v>#DIV/0!</v>
      </c>
      <c r="E35" s="147"/>
      <c r="F35" s="148"/>
      <c r="G35" s="73" t="e">
        <f t="shared" si="0"/>
        <v>#DIV/0!</v>
      </c>
      <c r="H35" s="149"/>
      <c r="I35" s="150"/>
      <c r="J35" s="76" t="e">
        <f t="shared" si="1"/>
        <v>#DIV/0!</v>
      </c>
    </row>
    <row r="36" spans="1:10" ht="15">
      <c r="A36" s="94"/>
      <c r="B36" s="145"/>
      <c r="C36" s="146"/>
      <c r="D36" s="7" t="e">
        <f t="shared" si="2"/>
        <v>#DIV/0!</v>
      </c>
      <c r="E36" s="147"/>
      <c r="F36" s="148"/>
      <c r="G36" s="73" t="e">
        <f t="shared" si="0"/>
        <v>#DIV/0!</v>
      </c>
      <c r="H36" s="149"/>
      <c r="I36" s="150"/>
      <c r="J36" s="76" t="e">
        <f t="shared" si="1"/>
        <v>#DIV/0!</v>
      </c>
    </row>
    <row r="37" spans="1:10" ht="16.5" thickBot="1">
      <c r="A37" s="96"/>
      <c r="B37" s="151"/>
      <c r="C37" s="152"/>
      <c r="D37" s="10" t="e">
        <f t="shared" si="2"/>
        <v>#DIV/0!</v>
      </c>
      <c r="E37" s="153"/>
      <c r="F37" s="154"/>
      <c r="G37" s="74" t="e">
        <f t="shared" si="0"/>
        <v>#DIV/0!</v>
      </c>
      <c r="H37" s="155"/>
      <c r="I37" s="156"/>
      <c r="J37" s="78" t="e">
        <f t="shared" si="1"/>
        <v>#DIV/0!</v>
      </c>
    </row>
    <row r="38" spans="2:10" ht="16.5" thickTop="1">
      <c r="B38" s="157">
        <f>SUM(B10:B37)</f>
        <v>0</v>
      </c>
      <c r="C38" s="157">
        <f>SUM(C10:C37)</f>
        <v>0</v>
      </c>
      <c r="D38" s="176" t="e">
        <f>C38/B38</f>
        <v>#DIV/0!</v>
      </c>
      <c r="E38" s="157">
        <f>SUM(E10:E37)</f>
        <v>0</v>
      </c>
      <c r="F38" s="157">
        <f>SUM(F10:F37)</f>
        <v>0</v>
      </c>
      <c r="G38" s="176" t="e">
        <f>F38/E38</f>
        <v>#DIV/0!</v>
      </c>
      <c r="H38" s="157">
        <f>SUM(H10:H37)</f>
        <v>0</v>
      </c>
      <c r="I38" s="157">
        <f>SUM(I10:I37)</f>
        <v>0</v>
      </c>
      <c r="J38" s="176" t="e">
        <f>I38/H38</f>
        <v>#DIV/0!</v>
      </c>
    </row>
  </sheetData>
  <sheetProtection password="D0AF" sheet="1" objects="1" scenarios="1"/>
  <mergeCells count="7">
    <mergeCell ref="A3:J3"/>
    <mergeCell ref="B4:D4"/>
    <mergeCell ref="E4:G4"/>
    <mergeCell ref="H4:J4"/>
    <mergeCell ref="B5:D5"/>
    <mergeCell ref="E5:G5"/>
    <mergeCell ref="H5:J5"/>
  </mergeCells>
  <printOptions/>
  <pageMargins left="0.7" right="0.7" top="0.75" bottom="0.7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F7A6C-7296-4BE6-8863-645CCBE663E0}">
  <sheetPr>
    <tabColor rgb="FF00B0F0"/>
  </sheetPr>
  <dimension ref="A1:Q38"/>
  <sheetViews>
    <sheetView workbookViewId="0" topLeftCell="A1"/>
  </sheetViews>
  <sheetFormatPr defaultColWidth="9.19921875" defaultRowHeight="15"/>
  <cols>
    <col min="1" max="1" width="25.69921875" style="20" customWidth="1"/>
    <col min="2" max="4" width="9.69921875" style="178" customWidth="1"/>
    <col min="5" max="10" width="9.69921875" style="20" customWidth="1"/>
    <col min="11" max="16384" width="9.19921875" style="99" customWidth="1"/>
  </cols>
  <sheetData>
    <row r="1" ht="15">
      <c r="A1" s="177" t="str">
        <f>UDC!A1</f>
        <v>Administrative Agency:</v>
      </c>
    </row>
    <row r="2" ht="15">
      <c r="A2" s="177" t="str">
        <f>UDC!A2</f>
        <v>(INSERT AA NAME HERE)</v>
      </c>
    </row>
    <row r="3" spans="1:11" ht="16.5" thickBot="1">
      <c r="A3" s="290" t="s">
        <v>84</v>
      </c>
      <c r="B3" s="290"/>
      <c r="C3" s="290"/>
      <c r="D3" s="290"/>
      <c r="E3" s="290"/>
      <c r="F3" s="290"/>
      <c r="G3" s="290"/>
      <c r="H3" s="290"/>
      <c r="I3" s="290"/>
      <c r="J3" s="290"/>
      <c r="K3" s="290"/>
    </row>
    <row r="4" spans="1:11" ht="17.25" thickBot="1" thickTop="1">
      <c r="A4" s="82" t="s">
        <v>74</v>
      </c>
      <c r="B4" s="269" t="s">
        <v>66</v>
      </c>
      <c r="C4" s="270"/>
      <c r="D4" s="270"/>
      <c r="E4" s="291" t="s">
        <v>67</v>
      </c>
      <c r="F4" s="292"/>
      <c r="G4" s="292"/>
      <c r="H4" s="293" t="s">
        <v>68</v>
      </c>
      <c r="I4" s="294"/>
      <c r="J4" s="294"/>
      <c r="K4" s="295"/>
    </row>
    <row r="5" spans="1:11" ht="17.25" thickBot="1" thickTop="1">
      <c r="A5" s="83" t="s">
        <v>31</v>
      </c>
      <c r="B5" s="269" t="str">
        <f>UDC!B6</f>
        <v>Reporting Period: 4/1-3/31</v>
      </c>
      <c r="C5" s="270"/>
      <c r="D5" s="270"/>
      <c r="E5" s="291" t="str">
        <f>UDC!E6</f>
        <v>Reporting Period: 4/1-3/31</v>
      </c>
      <c r="F5" s="292"/>
      <c r="G5" s="292"/>
      <c r="H5" s="293" t="str">
        <f>UDC!H6</f>
        <v>Reporting Period: 9/1-3/31</v>
      </c>
      <c r="I5" s="294"/>
      <c r="J5" s="294"/>
      <c r="K5" s="295"/>
    </row>
    <row r="6" spans="1:11" ht="76.5" thickBot="1" thickTop="1">
      <c r="A6" s="84"/>
      <c r="B6" s="85" t="s">
        <v>54</v>
      </c>
      <c r="C6" s="179" t="s">
        <v>55</v>
      </c>
      <c r="D6" s="86" t="s">
        <v>56</v>
      </c>
      <c r="E6" s="87" t="s">
        <v>54</v>
      </c>
      <c r="F6" s="88" t="s">
        <v>55</v>
      </c>
      <c r="G6" s="180" t="s">
        <v>56</v>
      </c>
      <c r="H6" s="89" t="s">
        <v>54</v>
      </c>
      <c r="I6" s="90" t="s">
        <v>55</v>
      </c>
      <c r="J6" s="215" t="s">
        <v>56</v>
      </c>
      <c r="K6" s="91" t="s">
        <v>58</v>
      </c>
    </row>
    <row r="7" spans="1:17" s="20" customFormat="1" ht="30.75" thickTop="1">
      <c r="A7" s="193" t="s">
        <v>57</v>
      </c>
      <c r="B7" s="194">
        <v>100000</v>
      </c>
      <c r="C7" s="195">
        <v>5000</v>
      </c>
      <c r="D7" s="196">
        <f>C7/B7</f>
        <v>0.05</v>
      </c>
      <c r="E7" s="197">
        <v>100000</v>
      </c>
      <c r="F7" s="198">
        <v>9999</v>
      </c>
      <c r="G7" s="199">
        <f>F7/E7</f>
        <v>0.09999</v>
      </c>
      <c r="H7" s="200">
        <v>25000</v>
      </c>
      <c r="I7" s="201">
        <v>3000</v>
      </c>
      <c r="J7" s="202">
        <f>I7/H7</f>
        <v>0.12</v>
      </c>
      <c r="K7" s="203" t="s">
        <v>59</v>
      </c>
      <c r="L7" s="99"/>
      <c r="M7" s="99"/>
      <c r="N7" s="99"/>
      <c r="O7" s="99"/>
      <c r="P7" s="99"/>
      <c r="Q7" s="99"/>
    </row>
    <row r="8" spans="1:17" s="20" customFormat="1" ht="16.5" thickBot="1">
      <c r="A8" s="204"/>
      <c r="B8" s="205"/>
      <c r="C8" s="206"/>
      <c r="D8" s="207"/>
      <c r="E8" s="208"/>
      <c r="F8" s="209"/>
      <c r="G8" s="210"/>
      <c r="H8" s="211"/>
      <c r="I8" s="212"/>
      <c r="J8" s="213"/>
      <c r="K8" s="214"/>
      <c r="L8" s="99"/>
      <c r="M8" s="99"/>
      <c r="N8" s="99"/>
      <c r="O8" s="99"/>
      <c r="P8" s="99"/>
      <c r="Q8" s="99"/>
    </row>
    <row r="9" spans="1:17" s="20" customFormat="1" ht="16.5" thickTop="1">
      <c r="A9" s="181"/>
      <c r="B9" s="182"/>
      <c r="C9" s="183"/>
      <c r="D9" s="220" t="e">
        <f aca="true" t="shared" si="0" ref="D9:D37">C9/B9</f>
        <v>#DIV/0!</v>
      </c>
      <c r="E9" s="184"/>
      <c r="F9" s="185"/>
      <c r="G9" s="223" t="e">
        <f aca="true" t="shared" si="1" ref="G9:G36">F9/E9</f>
        <v>#DIV/0!</v>
      </c>
      <c r="H9" s="137"/>
      <c r="I9" s="138"/>
      <c r="J9" s="216" t="e">
        <f aca="true" t="shared" si="2" ref="J9:J36">I9/H9</f>
        <v>#DIV/0!</v>
      </c>
      <c r="K9" s="92"/>
      <c r="L9" s="99"/>
      <c r="M9" s="99"/>
      <c r="N9" s="99"/>
      <c r="O9" s="99"/>
      <c r="P9" s="99"/>
      <c r="Q9" s="99"/>
    </row>
    <row r="10" spans="1:17" s="20" customFormat="1" ht="15">
      <c r="A10" s="94"/>
      <c r="B10" s="145"/>
      <c r="C10" s="186"/>
      <c r="D10" s="221" t="e">
        <f t="shared" si="0"/>
        <v>#DIV/0!</v>
      </c>
      <c r="E10" s="147"/>
      <c r="F10" s="148"/>
      <c r="G10" s="224" t="e">
        <f t="shared" si="1"/>
        <v>#DIV/0!</v>
      </c>
      <c r="H10" s="149"/>
      <c r="I10" s="150"/>
      <c r="J10" s="217" t="e">
        <f t="shared" si="2"/>
        <v>#DIV/0!</v>
      </c>
      <c r="K10" s="95"/>
      <c r="L10" s="99"/>
      <c r="M10" s="99"/>
      <c r="N10" s="99"/>
      <c r="O10" s="99"/>
      <c r="P10" s="99"/>
      <c r="Q10" s="99"/>
    </row>
    <row r="11" spans="1:17" s="20" customFormat="1" ht="15">
      <c r="A11" s="94"/>
      <c r="B11" s="145"/>
      <c r="C11" s="186"/>
      <c r="D11" s="221" t="e">
        <f>C11/B11</f>
        <v>#DIV/0!</v>
      </c>
      <c r="E11" s="147"/>
      <c r="F11" s="148"/>
      <c r="G11" s="224" t="e">
        <f t="shared" si="1"/>
        <v>#DIV/0!</v>
      </c>
      <c r="H11" s="149"/>
      <c r="I11" s="150"/>
      <c r="J11" s="217" t="e">
        <f t="shared" si="2"/>
        <v>#DIV/0!</v>
      </c>
      <c r="K11" s="95"/>
      <c r="L11" s="99"/>
      <c r="M11" s="99"/>
      <c r="N11" s="99"/>
      <c r="O11" s="99"/>
      <c r="P11" s="99"/>
      <c r="Q11" s="99"/>
    </row>
    <row r="12" spans="1:17" s="20" customFormat="1" ht="15">
      <c r="A12" s="94"/>
      <c r="B12" s="145"/>
      <c r="C12" s="186"/>
      <c r="D12" s="221" t="e">
        <f t="shared" si="0"/>
        <v>#DIV/0!</v>
      </c>
      <c r="E12" s="147"/>
      <c r="F12" s="148"/>
      <c r="G12" s="224" t="e">
        <f t="shared" si="1"/>
        <v>#DIV/0!</v>
      </c>
      <c r="H12" s="149"/>
      <c r="I12" s="150"/>
      <c r="J12" s="217" t="e">
        <f t="shared" si="2"/>
        <v>#DIV/0!</v>
      </c>
      <c r="K12" s="95"/>
      <c r="L12" s="99"/>
      <c r="M12" s="99"/>
      <c r="N12" s="99"/>
      <c r="O12" s="99"/>
      <c r="P12" s="99"/>
      <c r="Q12" s="99"/>
    </row>
    <row r="13" spans="1:17" s="20" customFormat="1" ht="15">
      <c r="A13" s="94"/>
      <c r="B13" s="145"/>
      <c r="C13" s="186"/>
      <c r="D13" s="221" t="e">
        <f t="shared" si="0"/>
        <v>#DIV/0!</v>
      </c>
      <c r="E13" s="147"/>
      <c r="F13" s="148"/>
      <c r="G13" s="224" t="e">
        <f t="shared" si="1"/>
        <v>#DIV/0!</v>
      </c>
      <c r="H13" s="149"/>
      <c r="I13" s="150"/>
      <c r="J13" s="217" t="e">
        <f t="shared" si="2"/>
        <v>#DIV/0!</v>
      </c>
      <c r="K13" s="95"/>
      <c r="L13" s="99"/>
      <c r="M13" s="99"/>
      <c r="N13" s="99"/>
      <c r="O13" s="99"/>
      <c r="P13" s="99"/>
      <c r="Q13" s="99"/>
    </row>
    <row r="14" spans="1:17" s="20" customFormat="1" ht="15">
      <c r="A14" s="94"/>
      <c r="B14" s="145"/>
      <c r="C14" s="186"/>
      <c r="D14" s="221" t="e">
        <f t="shared" si="0"/>
        <v>#DIV/0!</v>
      </c>
      <c r="E14" s="147"/>
      <c r="F14" s="148"/>
      <c r="G14" s="224" t="e">
        <f t="shared" si="1"/>
        <v>#DIV/0!</v>
      </c>
      <c r="H14" s="149"/>
      <c r="I14" s="150"/>
      <c r="J14" s="217" t="e">
        <f t="shared" si="2"/>
        <v>#DIV/0!</v>
      </c>
      <c r="K14" s="95"/>
      <c r="L14" s="99"/>
      <c r="M14" s="99"/>
      <c r="N14" s="99"/>
      <c r="O14" s="99"/>
      <c r="P14" s="99"/>
      <c r="Q14" s="99"/>
    </row>
    <row r="15" spans="1:17" s="20" customFormat="1" ht="15">
      <c r="A15" s="94"/>
      <c r="B15" s="145"/>
      <c r="C15" s="186"/>
      <c r="D15" s="221" t="e">
        <f t="shared" si="0"/>
        <v>#DIV/0!</v>
      </c>
      <c r="E15" s="147"/>
      <c r="F15" s="148"/>
      <c r="G15" s="224" t="e">
        <f t="shared" si="1"/>
        <v>#DIV/0!</v>
      </c>
      <c r="H15" s="149"/>
      <c r="I15" s="150"/>
      <c r="J15" s="217" t="e">
        <f t="shared" si="2"/>
        <v>#DIV/0!</v>
      </c>
      <c r="K15" s="95"/>
      <c r="L15" s="99"/>
      <c r="M15" s="99"/>
      <c r="N15" s="99"/>
      <c r="O15" s="99"/>
      <c r="P15" s="99"/>
      <c r="Q15" s="99"/>
    </row>
    <row r="16" spans="1:17" s="20" customFormat="1" ht="15">
      <c r="A16" s="94"/>
      <c r="B16" s="145"/>
      <c r="C16" s="186"/>
      <c r="D16" s="221" t="e">
        <f t="shared" si="0"/>
        <v>#DIV/0!</v>
      </c>
      <c r="E16" s="147"/>
      <c r="F16" s="148"/>
      <c r="G16" s="224" t="e">
        <f t="shared" si="1"/>
        <v>#DIV/0!</v>
      </c>
      <c r="H16" s="149"/>
      <c r="I16" s="150"/>
      <c r="J16" s="217" t="e">
        <f t="shared" si="2"/>
        <v>#DIV/0!</v>
      </c>
      <c r="K16" s="95"/>
      <c r="L16" s="99"/>
      <c r="M16" s="99"/>
      <c r="N16" s="99"/>
      <c r="O16" s="99"/>
      <c r="P16" s="99"/>
      <c r="Q16" s="99"/>
    </row>
    <row r="17" spans="1:17" s="20" customFormat="1" ht="15">
      <c r="A17" s="94"/>
      <c r="B17" s="145"/>
      <c r="C17" s="186"/>
      <c r="D17" s="221" t="e">
        <f t="shared" si="0"/>
        <v>#DIV/0!</v>
      </c>
      <c r="E17" s="147"/>
      <c r="F17" s="148"/>
      <c r="G17" s="224" t="e">
        <f t="shared" si="1"/>
        <v>#DIV/0!</v>
      </c>
      <c r="H17" s="149"/>
      <c r="I17" s="150"/>
      <c r="J17" s="217" t="e">
        <f t="shared" si="2"/>
        <v>#DIV/0!</v>
      </c>
      <c r="K17" s="95"/>
      <c r="L17" s="99"/>
      <c r="M17" s="99"/>
      <c r="N17" s="99"/>
      <c r="O17" s="99"/>
      <c r="P17" s="99"/>
      <c r="Q17" s="99"/>
    </row>
    <row r="18" spans="1:17" s="20" customFormat="1" ht="15">
      <c r="A18" s="94"/>
      <c r="B18" s="145"/>
      <c r="C18" s="186"/>
      <c r="D18" s="221" t="e">
        <f t="shared" si="0"/>
        <v>#DIV/0!</v>
      </c>
      <c r="E18" s="147"/>
      <c r="F18" s="148"/>
      <c r="G18" s="224" t="e">
        <f t="shared" si="1"/>
        <v>#DIV/0!</v>
      </c>
      <c r="H18" s="149"/>
      <c r="I18" s="150"/>
      <c r="J18" s="217" t="e">
        <f t="shared" si="2"/>
        <v>#DIV/0!</v>
      </c>
      <c r="K18" s="95"/>
      <c r="L18" s="99"/>
      <c r="M18" s="99"/>
      <c r="N18" s="99"/>
      <c r="O18" s="99"/>
      <c r="P18" s="99"/>
      <c r="Q18" s="99"/>
    </row>
    <row r="19" spans="1:17" s="20" customFormat="1" ht="15">
      <c r="A19" s="94"/>
      <c r="B19" s="145"/>
      <c r="C19" s="186"/>
      <c r="D19" s="221" t="e">
        <f t="shared" si="0"/>
        <v>#DIV/0!</v>
      </c>
      <c r="E19" s="147"/>
      <c r="F19" s="148"/>
      <c r="G19" s="224" t="e">
        <f t="shared" si="1"/>
        <v>#DIV/0!</v>
      </c>
      <c r="H19" s="149"/>
      <c r="I19" s="150"/>
      <c r="J19" s="217" t="e">
        <f t="shared" si="2"/>
        <v>#DIV/0!</v>
      </c>
      <c r="K19" s="95"/>
      <c r="L19" s="99"/>
      <c r="M19" s="99"/>
      <c r="N19" s="99"/>
      <c r="O19" s="99"/>
      <c r="P19" s="99"/>
      <c r="Q19" s="99"/>
    </row>
    <row r="20" spans="1:17" s="20" customFormat="1" ht="15">
      <c r="A20" s="94"/>
      <c r="B20" s="145"/>
      <c r="C20" s="186"/>
      <c r="D20" s="221" t="e">
        <f t="shared" si="0"/>
        <v>#DIV/0!</v>
      </c>
      <c r="E20" s="147"/>
      <c r="F20" s="148"/>
      <c r="G20" s="224" t="e">
        <f t="shared" si="1"/>
        <v>#DIV/0!</v>
      </c>
      <c r="H20" s="149"/>
      <c r="I20" s="150"/>
      <c r="J20" s="217" t="e">
        <f t="shared" si="2"/>
        <v>#DIV/0!</v>
      </c>
      <c r="K20" s="95"/>
      <c r="L20" s="99"/>
      <c r="M20" s="99"/>
      <c r="N20" s="99"/>
      <c r="O20" s="99"/>
      <c r="P20" s="99"/>
      <c r="Q20" s="99"/>
    </row>
    <row r="21" spans="1:17" s="20" customFormat="1" ht="15">
      <c r="A21" s="94"/>
      <c r="B21" s="145"/>
      <c r="C21" s="186"/>
      <c r="D21" s="221" t="e">
        <f t="shared" si="0"/>
        <v>#DIV/0!</v>
      </c>
      <c r="E21" s="147"/>
      <c r="F21" s="148"/>
      <c r="G21" s="224" t="e">
        <f t="shared" si="1"/>
        <v>#DIV/0!</v>
      </c>
      <c r="H21" s="149"/>
      <c r="I21" s="150"/>
      <c r="J21" s="217" t="e">
        <f t="shared" si="2"/>
        <v>#DIV/0!</v>
      </c>
      <c r="K21" s="95"/>
      <c r="L21" s="99"/>
      <c r="M21" s="99"/>
      <c r="N21" s="99"/>
      <c r="O21" s="99"/>
      <c r="P21" s="99"/>
      <c r="Q21" s="99"/>
    </row>
    <row r="22" spans="1:17" s="20" customFormat="1" ht="15">
      <c r="A22" s="94"/>
      <c r="B22" s="145"/>
      <c r="C22" s="186"/>
      <c r="D22" s="221" t="e">
        <f t="shared" si="0"/>
        <v>#DIV/0!</v>
      </c>
      <c r="E22" s="147"/>
      <c r="F22" s="148"/>
      <c r="G22" s="224" t="e">
        <f t="shared" si="1"/>
        <v>#DIV/0!</v>
      </c>
      <c r="H22" s="149"/>
      <c r="I22" s="150"/>
      <c r="J22" s="217" t="e">
        <f t="shared" si="2"/>
        <v>#DIV/0!</v>
      </c>
      <c r="K22" s="95"/>
      <c r="L22" s="99"/>
      <c r="M22" s="99"/>
      <c r="N22" s="99"/>
      <c r="O22" s="99"/>
      <c r="P22" s="99"/>
      <c r="Q22" s="99"/>
    </row>
    <row r="23" spans="1:17" s="20" customFormat="1" ht="15">
      <c r="A23" s="94"/>
      <c r="B23" s="145"/>
      <c r="C23" s="186"/>
      <c r="D23" s="221" t="e">
        <f t="shared" si="0"/>
        <v>#DIV/0!</v>
      </c>
      <c r="E23" s="147"/>
      <c r="F23" s="148"/>
      <c r="G23" s="224" t="e">
        <f t="shared" si="1"/>
        <v>#DIV/0!</v>
      </c>
      <c r="H23" s="149"/>
      <c r="I23" s="150"/>
      <c r="J23" s="217" t="e">
        <f t="shared" si="2"/>
        <v>#DIV/0!</v>
      </c>
      <c r="K23" s="95"/>
      <c r="L23" s="99"/>
      <c r="M23" s="99"/>
      <c r="N23" s="99"/>
      <c r="O23" s="99"/>
      <c r="P23" s="99"/>
      <c r="Q23" s="99"/>
    </row>
    <row r="24" spans="1:17" s="20" customFormat="1" ht="15">
      <c r="A24" s="94"/>
      <c r="B24" s="145"/>
      <c r="C24" s="186"/>
      <c r="D24" s="221" t="e">
        <f t="shared" si="0"/>
        <v>#DIV/0!</v>
      </c>
      <c r="E24" s="147"/>
      <c r="F24" s="148"/>
      <c r="G24" s="224" t="e">
        <f t="shared" si="1"/>
        <v>#DIV/0!</v>
      </c>
      <c r="H24" s="149"/>
      <c r="I24" s="150"/>
      <c r="J24" s="217" t="e">
        <f t="shared" si="2"/>
        <v>#DIV/0!</v>
      </c>
      <c r="K24" s="95"/>
      <c r="L24" s="99"/>
      <c r="M24" s="99"/>
      <c r="N24" s="99"/>
      <c r="O24" s="99"/>
      <c r="P24" s="99"/>
      <c r="Q24" s="99"/>
    </row>
    <row r="25" spans="1:17" s="20" customFormat="1" ht="15">
      <c r="A25" s="94"/>
      <c r="B25" s="145"/>
      <c r="C25" s="186"/>
      <c r="D25" s="221" t="e">
        <f t="shared" si="0"/>
        <v>#DIV/0!</v>
      </c>
      <c r="E25" s="147"/>
      <c r="F25" s="148"/>
      <c r="G25" s="224" t="e">
        <f t="shared" si="1"/>
        <v>#DIV/0!</v>
      </c>
      <c r="H25" s="149"/>
      <c r="I25" s="150"/>
      <c r="J25" s="217" t="e">
        <f t="shared" si="2"/>
        <v>#DIV/0!</v>
      </c>
      <c r="K25" s="95"/>
      <c r="L25" s="99"/>
      <c r="M25" s="99"/>
      <c r="N25" s="99"/>
      <c r="O25" s="99"/>
      <c r="P25" s="99"/>
      <c r="Q25" s="99"/>
    </row>
    <row r="26" spans="1:17" s="20" customFormat="1" ht="15">
      <c r="A26" s="94"/>
      <c r="B26" s="145"/>
      <c r="C26" s="186"/>
      <c r="D26" s="221" t="e">
        <f t="shared" si="0"/>
        <v>#DIV/0!</v>
      </c>
      <c r="E26" s="147"/>
      <c r="F26" s="148"/>
      <c r="G26" s="224" t="e">
        <f t="shared" si="1"/>
        <v>#DIV/0!</v>
      </c>
      <c r="H26" s="149"/>
      <c r="I26" s="150"/>
      <c r="J26" s="217" t="e">
        <f t="shared" si="2"/>
        <v>#DIV/0!</v>
      </c>
      <c r="K26" s="95"/>
      <c r="L26" s="99"/>
      <c r="M26" s="99"/>
      <c r="N26" s="99"/>
      <c r="O26" s="99"/>
      <c r="P26" s="99"/>
      <c r="Q26" s="99"/>
    </row>
    <row r="27" spans="1:17" s="20" customFormat="1" ht="15">
      <c r="A27" s="94"/>
      <c r="B27" s="145"/>
      <c r="C27" s="186"/>
      <c r="D27" s="221" t="e">
        <f t="shared" si="0"/>
        <v>#DIV/0!</v>
      </c>
      <c r="E27" s="147"/>
      <c r="F27" s="148"/>
      <c r="G27" s="224" t="e">
        <f t="shared" si="1"/>
        <v>#DIV/0!</v>
      </c>
      <c r="H27" s="149"/>
      <c r="I27" s="150"/>
      <c r="J27" s="217" t="e">
        <f t="shared" si="2"/>
        <v>#DIV/0!</v>
      </c>
      <c r="K27" s="95"/>
      <c r="L27" s="99"/>
      <c r="M27" s="99"/>
      <c r="N27" s="99"/>
      <c r="O27" s="99"/>
      <c r="P27" s="99"/>
      <c r="Q27" s="99"/>
    </row>
    <row r="28" spans="1:17" s="20" customFormat="1" ht="15">
      <c r="A28" s="94"/>
      <c r="B28" s="145"/>
      <c r="C28" s="186"/>
      <c r="D28" s="221" t="e">
        <f t="shared" si="0"/>
        <v>#DIV/0!</v>
      </c>
      <c r="E28" s="147"/>
      <c r="F28" s="148"/>
      <c r="G28" s="224" t="e">
        <f t="shared" si="1"/>
        <v>#DIV/0!</v>
      </c>
      <c r="H28" s="149"/>
      <c r="I28" s="150"/>
      <c r="J28" s="217" t="e">
        <f t="shared" si="2"/>
        <v>#DIV/0!</v>
      </c>
      <c r="K28" s="95"/>
      <c r="L28" s="99"/>
      <c r="M28" s="99"/>
      <c r="N28" s="99"/>
      <c r="O28" s="99"/>
      <c r="P28" s="99"/>
      <c r="Q28" s="99"/>
    </row>
    <row r="29" spans="1:17" s="20" customFormat="1" ht="15">
      <c r="A29" s="94"/>
      <c r="B29" s="145"/>
      <c r="C29" s="186"/>
      <c r="D29" s="221" t="e">
        <f t="shared" si="0"/>
        <v>#DIV/0!</v>
      </c>
      <c r="E29" s="147"/>
      <c r="F29" s="148"/>
      <c r="G29" s="224" t="e">
        <f t="shared" si="1"/>
        <v>#DIV/0!</v>
      </c>
      <c r="H29" s="149"/>
      <c r="I29" s="150"/>
      <c r="J29" s="217" t="e">
        <f t="shared" si="2"/>
        <v>#DIV/0!</v>
      </c>
      <c r="K29" s="95"/>
      <c r="L29" s="99"/>
      <c r="M29" s="99"/>
      <c r="N29" s="99"/>
      <c r="O29" s="99"/>
      <c r="P29" s="99"/>
      <c r="Q29" s="99"/>
    </row>
    <row r="30" spans="1:17" s="20" customFormat="1" ht="15">
      <c r="A30" s="94"/>
      <c r="B30" s="145"/>
      <c r="C30" s="186"/>
      <c r="D30" s="221" t="e">
        <f t="shared" si="0"/>
        <v>#DIV/0!</v>
      </c>
      <c r="E30" s="147"/>
      <c r="F30" s="148"/>
      <c r="G30" s="224" t="e">
        <f t="shared" si="1"/>
        <v>#DIV/0!</v>
      </c>
      <c r="H30" s="149"/>
      <c r="I30" s="150"/>
      <c r="J30" s="217" t="e">
        <f t="shared" si="2"/>
        <v>#DIV/0!</v>
      </c>
      <c r="K30" s="95"/>
      <c r="L30" s="99"/>
      <c r="M30" s="99"/>
      <c r="N30" s="99"/>
      <c r="O30" s="99"/>
      <c r="P30" s="99"/>
      <c r="Q30" s="99"/>
    </row>
    <row r="31" spans="1:17" s="20" customFormat="1" ht="15">
      <c r="A31" s="94"/>
      <c r="B31" s="145"/>
      <c r="C31" s="186"/>
      <c r="D31" s="221" t="e">
        <f t="shared" si="0"/>
        <v>#DIV/0!</v>
      </c>
      <c r="E31" s="147"/>
      <c r="F31" s="148"/>
      <c r="G31" s="224" t="e">
        <f t="shared" si="1"/>
        <v>#DIV/0!</v>
      </c>
      <c r="H31" s="149"/>
      <c r="I31" s="150"/>
      <c r="J31" s="217" t="e">
        <f t="shared" si="2"/>
        <v>#DIV/0!</v>
      </c>
      <c r="K31" s="95"/>
      <c r="L31" s="99"/>
      <c r="M31" s="99"/>
      <c r="N31" s="99"/>
      <c r="O31" s="99"/>
      <c r="P31" s="99"/>
      <c r="Q31" s="99"/>
    </row>
    <row r="32" spans="1:17" s="20" customFormat="1" ht="15">
      <c r="A32" s="94"/>
      <c r="B32" s="145"/>
      <c r="C32" s="186"/>
      <c r="D32" s="221" t="e">
        <f t="shared" si="0"/>
        <v>#DIV/0!</v>
      </c>
      <c r="E32" s="147"/>
      <c r="F32" s="148"/>
      <c r="G32" s="224" t="e">
        <f t="shared" si="1"/>
        <v>#DIV/0!</v>
      </c>
      <c r="H32" s="149"/>
      <c r="I32" s="150"/>
      <c r="J32" s="217" t="e">
        <f t="shared" si="2"/>
        <v>#DIV/0!</v>
      </c>
      <c r="K32" s="95"/>
      <c r="L32" s="99"/>
      <c r="M32" s="99"/>
      <c r="N32" s="99"/>
      <c r="O32" s="99"/>
      <c r="P32" s="99"/>
      <c r="Q32" s="99"/>
    </row>
    <row r="33" spans="1:17" s="20" customFormat="1" ht="15">
      <c r="A33" s="94"/>
      <c r="B33" s="145"/>
      <c r="C33" s="186"/>
      <c r="D33" s="221" t="e">
        <f t="shared" si="0"/>
        <v>#DIV/0!</v>
      </c>
      <c r="E33" s="147"/>
      <c r="F33" s="148"/>
      <c r="G33" s="224" t="e">
        <f t="shared" si="1"/>
        <v>#DIV/0!</v>
      </c>
      <c r="H33" s="149"/>
      <c r="I33" s="150"/>
      <c r="J33" s="217" t="e">
        <f t="shared" si="2"/>
        <v>#DIV/0!</v>
      </c>
      <c r="K33" s="95"/>
      <c r="L33" s="99"/>
      <c r="M33" s="99"/>
      <c r="N33" s="99"/>
      <c r="O33" s="99"/>
      <c r="P33" s="99"/>
      <c r="Q33" s="99"/>
    </row>
    <row r="34" spans="1:17" s="20" customFormat="1" ht="15">
      <c r="A34" s="94"/>
      <c r="B34" s="145"/>
      <c r="C34" s="186"/>
      <c r="D34" s="221" t="e">
        <f t="shared" si="0"/>
        <v>#DIV/0!</v>
      </c>
      <c r="E34" s="147"/>
      <c r="F34" s="148"/>
      <c r="G34" s="224" t="e">
        <f t="shared" si="1"/>
        <v>#DIV/0!</v>
      </c>
      <c r="H34" s="149"/>
      <c r="I34" s="150"/>
      <c r="J34" s="217" t="e">
        <f t="shared" si="2"/>
        <v>#DIV/0!</v>
      </c>
      <c r="K34" s="95"/>
      <c r="L34" s="99"/>
      <c r="M34" s="99"/>
      <c r="N34" s="99"/>
      <c r="O34" s="99"/>
      <c r="P34" s="99"/>
      <c r="Q34" s="99"/>
    </row>
    <row r="35" spans="1:17" s="20" customFormat="1" ht="15">
      <c r="A35" s="94"/>
      <c r="B35" s="145"/>
      <c r="C35" s="186"/>
      <c r="D35" s="221" t="e">
        <f t="shared" si="0"/>
        <v>#DIV/0!</v>
      </c>
      <c r="E35" s="147"/>
      <c r="F35" s="148"/>
      <c r="G35" s="224" t="e">
        <f t="shared" si="1"/>
        <v>#DIV/0!</v>
      </c>
      <c r="H35" s="149"/>
      <c r="I35" s="150"/>
      <c r="J35" s="217" t="e">
        <f t="shared" si="2"/>
        <v>#DIV/0!</v>
      </c>
      <c r="K35" s="95"/>
      <c r="L35" s="99"/>
      <c r="M35" s="99"/>
      <c r="N35" s="99"/>
      <c r="O35" s="99"/>
      <c r="P35" s="99"/>
      <c r="Q35" s="99"/>
    </row>
    <row r="36" spans="1:17" s="20" customFormat="1" ht="15">
      <c r="A36" s="94"/>
      <c r="B36" s="145"/>
      <c r="C36" s="186"/>
      <c r="D36" s="221" t="e">
        <f t="shared" si="0"/>
        <v>#DIV/0!</v>
      </c>
      <c r="E36" s="147"/>
      <c r="F36" s="148"/>
      <c r="G36" s="224" t="e">
        <f t="shared" si="1"/>
        <v>#DIV/0!</v>
      </c>
      <c r="H36" s="149"/>
      <c r="I36" s="150"/>
      <c r="J36" s="217" t="e">
        <f t="shared" si="2"/>
        <v>#DIV/0!</v>
      </c>
      <c r="K36" s="95"/>
      <c r="L36" s="99"/>
      <c r="M36" s="99"/>
      <c r="N36" s="99"/>
      <c r="O36" s="99"/>
      <c r="P36" s="99"/>
      <c r="Q36" s="99"/>
    </row>
    <row r="37" spans="1:17" s="20" customFormat="1" ht="16.5" thickBot="1">
      <c r="A37" s="96"/>
      <c r="B37" s="151"/>
      <c r="C37" s="187"/>
      <c r="D37" s="222" t="e">
        <f t="shared" si="0"/>
        <v>#DIV/0!</v>
      </c>
      <c r="E37" s="188"/>
      <c r="F37" s="189"/>
      <c r="G37" s="225" t="e">
        <f aca="true" t="shared" si="3" ref="G37">F37/E37</f>
        <v>#DIV/0!</v>
      </c>
      <c r="H37" s="190"/>
      <c r="I37" s="191"/>
      <c r="J37" s="218" t="e">
        <f aca="true" t="shared" si="4" ref="J37">I37/H37</f>
        <v>#DIV/0!</v>
      </c>
      <c r="K37" s="192"/>
      <c r="L37" s="99"/>
      <c r="M37" s="99"/>
      <c r="N37" s="99"/>
      <c r="O37" s="99"/>
      <c r="P37" s="99"/>
      <c r="Q37" s="99"/>
    </row>
    <row r="38" spans="2:10" ht="16.5" thickTop="1">
      <c r="B38" s="226">
        <f>SUM(B9:B37)</f>
        <v>0</v>
      </c>
      <c r="C38" s="226">
        <f>SUM(C9:C37)</f>
        <v>0</v>
      </c>
      <c r="D38" s="219" t="e">
        <f>C38/B38</f>
        <v>#DIV/0!</v>
      </c>
      <c r="E38" s="226">
        <f>SUM(E9:E37)</f>
        <v>0</v>
      </c>
      <c r="F38" s="226">
        <f>SUM(F9:F37)</f>
        <v>0</v>
      </c>
      <c r="G38" s="219" t="e">
        <f>F38/E38</f>
        <v>#DIV/0!</v>
      </c>
      <c r="H38" s="226">
        <f>SUM(H9:H37)</f>
        <v>0</v>
      </c>
      <c r="I38" s="226">
        <f>SUM(I9:I37)</f>
        <v>0</v>
      </c>
      <c r="J38" s="219" t="e">
        <f>I38/H38</f>
        <v>#DIV/0!</v>
      </c>
    </row>
  </sheetData>
  <sheetProtection password="D0AF" sheet="1" objects="1" scenarios="1"/>
  <mergeCells count="7">
    <mergeCell ref="A3:K3"/>
    <mergeCell ref="E4:G4"/>
    <mergeCell ref="E5:G5"/>
    <mergeCell ref="B4:D4"/>
    <mergeCell ref="B5:D5"/>
    <mergeCell ref="H4:K4"/>
    <mergeCell ref="H5:K5"/>
  </mergeCells>
  <conditionalFormatting sqref="J7">
    <cfRule type="cellIs" priority="39" dxfId="3" operator="greaterThan">
      <formula>0.1</formula>
    </cfRule>
    <cfRule type="cellIs" priority="40" dxfId="3" operator="greaterThan">
      <formula>10</formula>
    </cfRule>
    <cfRule type="expression" priority="41" dxfId="27">
      <formula>"&gt;10"</formula>
    </cfRule>
  </conditionalFormatting>
  <conditionalFormatting sqref="J7:J36">
    <cfRule type="cellIs" priority="36" dxfId="3" operator="greaterThan">
      <formula>0.1</formula>
    </cfRule>
    <cfRule type="cellIs" priority="38" dxfId="3" operator="greaterThan">
      <formula>0.1</formula>
    </cfRule>
  </conditionalFormatting>
  <conditionalFormatting sqref="G7:G36">
    <cfRule type="cellIs" priority="37" dxfId="3" operator="greaterThan">
      <formula>0.1</formula>
    </cfRule>
  </conditionalFormatting>
  <conditionalFormatting sqref="D7:D37 G7:G36">
    <cfRule type="cellIs" priority="31" dxfId="3" operator="greaterThan">
      <formula>10</formula>
    </cfRule>
    <cfRule type="cellIs" priority="32" dxfId="3" operator="greaterThan">
      <formula>0.1</formula>
    </cfRule>
    <cfRule type="cellIs" priority="35" dxfId="0" operator="greaterThan">
      <formula>0.1</formula>
    </cfRule>
  </conditionalFormatting>
  <conditionalFormatting sqref="J7:J36">
    <cfRule type="cellIs" priority="33" dxfId="3" operator="greaterThan">
      <formula>0.1</formula>
    </cfRule>
    <cfRule type="cellIs" priority="34" dxfId="0" operator="greaterThan">
      <formula>0.1</formula>
    </cfRule>
  </conditionalFormatting>
  <conditionalFormatting sqref="G7">
    <cfRule type="cellIs" priority="27" dxfId="3" operator="greaterThan">
      <formula>0.1</formula>
    </cfRule>
    <cfRule type="cellIs" priority="28" dxfId="3" operator="greaterThan">
      <formula>0.1</formula>
    </cfRule>
    <cfRule type="cellIs" priority="29" dxfId="3" operator="greaterThan">
      <formula>0.1</formula>
    </cfRule>
    <cfRule type="cellIs" priority="30" dxfId="3" operator="greaterThan">
      <formula>0.1</formula>
    </cfRule>
  </conditionalFormatting>
  <conditionalFormatting sqref="D8:D37">
    <cfRule type="cellIs" priority="18" dxfId="3" operator="greaterThan">
      <formula>0.1</formula>
    </cfRule>
  </conditionalFormatting>
  <conditionalFormatting sqref="D7">
    <cfRule type="cellIs" priority="11" dxfId="3" operator="greaterThan">
      <formula>0.1</formula>
    </cfRule>
    <cfRule type="cellIs" priority="12" dxfId="3" operator="greaterThan">
      <formula>0.1</formula>
    </cfRule>
    <cfRule type="cellIs" priority="13" dxfId="3" operator="greaterThan">
      <formula>0.1</formula>
    </cfRule>
    <cfRule type="cellIs" priority="14" dxfId="3" operator="greaterThan">
      <formula>0.1</formula>
    </cfRule>
  </conditionalFormatting>
  <conditionalFormatting sqref="J37">
    <cfRule type="cellIs" priority="8" dxfId="3" operator="greaterThan">
      <formula>0.1</formula>
    </cfRule>
    <cfRule type="cellIs" priority="10" dxfId="3" operator="greaterThan">
      <formula>0.1</formula>
    </cfRule>
  </conditionalFormatting>
  <conditionalFormatting sqref="G37">
    <cfRule type="cellIs" priority="9" dxfId="3" operator="greaterThan">
      <formula>0.1</formula>
    </cfRule>
  </conditionalFormatting>
  <conditionalFormatting sqref="G37">
    <cfRule type="cellIs" priority="3" dxfId="3" operator="greaterThan">
      <formula>10</formula>
    </cfRule>
    <cfRule type="cellIs" priority="4" dxfId="3" operator="greaterThan">
      <formula>0.1</formula>
    </cfRule>
    <cfRule type="cellIs" priority="7" dxfId="0" operator="greaterThan">
      <formula>0.1</formula>
    </cfRule>
  </conditionalFormatting>
  <conditionalFormatting sqref="J37">
    <cfRule type="cellIs" priority="5" dxfId="3" operator="greaterThan">
      <formula>0.1</formula>
    </cfRule>
    <cfRule type="cellIs" priority="6" dxfId="0" operator="greaterThan">
      <formula>0.1</formula>
    </cfRule>
  </conditionalFormatting>
  <conditionalFormatting sqref="D38">
    <cfRule type="cellIs" priority="1" dxfId="0" operator="greaterThan">
      <formula>10</formula>
    </cfRule>
    <cfRule type="cellIs" priority="2" dxfId="0" operator="greaterThan">
      <formula>10</formula>
    </cfRule>
  </conditionalFormatting>
  <printOptions/>
  <pageMargins left="0.7" right="0.7" top="0.75" bottom="0.7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853E9-8F57-4F32-8332-6ABAA6FE8F3C}">
  <sheetPr>
    <tabColor rgb="FF7030A0"/>
  </sheetPr>
  <dimension ref="A1:G48"/>
  <sheetViews>
    <sheetView workbookViewId="0" topLeftCell="A1"/>
  </sheetViews>
  <sheetFormatPr defaultColWidth="9.19921875" defaultRowHeight="15"/>
  <cols>
    <col min="1" max="1" width="25.69921875" style="20" customWidth="1"/>
    <col min="2" max="7" width="10.69921875" style="20" customWidth="1"/>
    <col min="8" max="16384" width="9.19921875" style="99" customWidth="1"/>
  </cols>
  <sheetData>
    <row r="1" spans="1:7" s="134" customFormat="1" ht="15">
      <c r="A1" s="249" t="str">
        <f>UDC!A1</f>
        <v>Administrative Agency:</v>
      </c>
      <c r="B1" s="135"/>
      <c r="C1" s="135"/>
      <c r="D1" s="135"/>
      <c r="E1" s="135"/>
      <c r="F1" s="135"/>
      <c r="G1" s="135"/>
    </row>
    <row r="2" spans="1:7" s="134" customFormat="1" ht="15">
      <c r="A2" s="249" t="str">
        <f>UDC!A2</f>
        <v>(INSERT AA NAME HERE)</v>
      </c>
      <c r="B2" s="135"/>
      <c r="C2" s="135"/>
      <c r="D2" s="135"/>
      <c r="E2" s="135"/>
      <c r="F2" s="135"/>
      <c r="G2" s="135"/>
    </row>
    <row r="3" spans="1:7" s="134" customFormat="1" ht="16.5" thickBot="1">
      <c r="A3" s="286" t="s">
        <v>87</v>
      </c>
      <c r="B3" s="286"/>
      <c r="C3" s="286"/>
      <c r="D3" s="286"/>
      <c r="E3" s="286"/>
      <c r="F3" s="286"/>
      <c r="G3" s="286"/>
    </row>
    <row r="4" spans="1:7" s="134" customFormat="1" ht="17.25" thickBot="1" thickTop="1">
      <c r="A4" s="298" t="s">
        <v>113</v>
      </c>
      <c r="B4" s="298"/>
      <c r="C4" s="298"/>
      <c r="D4" s="298"/>
      <c r="E4" s="298"/>
      <c r="F4" s="298"/>
      <c r="G4" s="298"/>
    </row>
    <row r="5" spans="1:7" s="134" customFormat="1" ht="17.25" thickBot="1" thickTop="1">
      <c r="A5" s="11" t="s">
        <v>74</v>
      </c>
      <c r="B5" s="296" t="s">
        <v>66</v>
      </c>
      <c r="C5" s="297"/>
      <c r="D5" s="272" t="s">
        <v>91</v>
      </c>
      <c r="E5" s="273"/>
      <c r="F5" s="275" t="s">
        <v>68</v>
      </c>
      <c r="G5" s="277"/>
    </row>
    <row r="6" spans="1:7" s="134" customFormat="1" ht="31.5" thickBot="1" thickTop="1">
      <c r="A6" s="158"/>
      <c r="B6" s="250" t="s">
        <v>88</v>
      </c>
      <c r="C6" s="251" t="s">
        <v>89</v>
      </c>
      <c r="D6" s="45" t="s">
        <v>88</v>
      </c>
      <c r="E6" s="46" t="s">
        <v>89</v>
      </c>
      <c r="F6" s="48" t="s">
        <v>88</v>
      </c>
      <c r="G6" s="49" t="s">
        <v>89</v>
      </c>
    </row>
    <row r="7" spans="1:7" s="134" customFormat="1" ht="16.5" thickTop="1">
      <c r="A7" s="14" t="s">
        <v>90</v>
      </c>
      <c r="B7" s="252">
        <v>43881</v>
      </c>
      <c r="C7" s="253">
        <v>43886</v>
      </c>
      <c r="D7" s="254">
        <v>43886</v>
      </c>
      <c r="E7" s="255">
        <v>43889</v>
      </c>
      <c r="F7" s="256">
        <v>43941</v>
      </c>
      <c r="G7" s="257">
        <v>43946</v>
      </c>
    </row>
    <row r="8" spans="1:7" s="134" customFormat="1" ht="16.5" thickBot="1">
      <c r="A8" s="15"/>
      <c r="B8" s="258"/>
      <c r="C8" s="259"/>
      <c r="D8" s="260"/>
      <c r="E8" s="261"/>
      <c r="F8" s="262"/>
      <c r="G8" s="263"/>
    </row>
    <row r="9" spans="1:7" ht="16.5" thickTop="1">
      <c r="A9" s="93"/>
      <c r="B9" s="231"/>
      <c r="C9" s="232"/>
      <c r="D9" s="233"/>
      <c r="E9" s="234"/>
      <c r="F9" s="235"/>
      <c r="G9" s="236"/>
    </row>
    <row r="10" spans="1:7" ht="15">
      <c r="A10" s="94"/>
      <c r="B10" s="237"/>
      <c r="C10" s="238"/>
      <c r="D10" s="239"/>
      <c r="E10" s="240"/>
      <c r="F10" s="241"/>
      <c r="G10" s="242"/>
    </row>
    <row r="11" spans="1:7" ht="15">
      <c r="A11" s="94"/>
      <c r="B11" s="237"/>
      <c r="C11" s="238"/>
      <c r="D11" s="239"/>
      <c r="E11" s="240"/>
      <c r="F11" s="241"/>
      <c r="G11" s="242"/>
    </row>
    <row r="12" spans="1:7" ht="15">
      <c r="A12" s="94"/>
      <c r="B12" s="237"/>
      <c r="C12" s="238"/>
      <c r="D12" s="239"/>
      <c r="E12" s="240"/>
      <c r="F12" s="241"/>
      <c r="G12" s="242"/>
    </row>
    <row r="13" spans="1:7" ht="15">
      <c r="A13" s="94"/>
      <c r="B13" s="237"/>
      <c r="C13" s="238"/>
      <c r="D13" s="239"/>
      <c r="E13" s="240"/>
      <c r="F13" s="241"/>
      <c r="G13" s="242"/>
    </row>
    <row r="14" spans="1:7" ht="15">
      <c r="A14" s="94"/>
      <c r="B14" s="237"/>
      <c r="C14" s="238"/>
      <c r="D14" s="239"/>
      <c r="E14" s="240"/>
      <c r="F14" s="241"/>
      <c r="G14" s="242"/>
    </row>
    <row r="15" spans="1:7" ht="15">
      <c r="A15" s="94"/>
      <c r="B15" s="237"/>
      <c r="C15" s="238"/>
      <c r="D15" s="239"/>
      <c r="E15" s="240"/>
      <c r="F15" s="241"/>
      <c r="G15" s="242"/>
    </row>
    <row r="16" spans="1:7" ht="15">
      <c r="A16" s="94"/>
      <c r="B16" s="237"/>
      <c r="C16" s="238"/>
      <c r="D16" s="239"/>
      <c r="E16" s="240"/>
      <c r="F16" s="241"/>
      <c r="G16" s="242"/>
    </row>
    <row r="17" spans="1:7" ht="15">
      <c r="A17" s="94"/>
      <c r="B17" s="237"/>
      <c r="C17" s="238"/>
      <c r="D17" s="239"/>
      <c r="E17" s="240"/>
      <c r="F17" s="241"/>
      <c r="G17" s="242"/>
    </row>
    <row r="18" spans="1:7" ht="15">
      <c r="A18" s="94"/>
      <c r="B18" s="237"/>
      <c r="C18" s="238"/>
      <c r="D18" s="239"/>
      <c r="E18" s="240"/>
      <c r="F18" s="241"/>
      <c r="G18" s="242"/>
    </row>
    <row r="19" spans="1:7" ht="15">
      <c r="A19" s="94"/>
      <c r="B19" s="237"/>
      <c r="C19" s="238"/>
      <c r="D19" s="239"/>
      <c r="E19" s="240"/>
      <c r="F19" s="241"/>
      <c r="G19" s="242"/>
    </row>
    <row r="20" spans="1:7" ht="15">
      <c r="A20" s="94"/>
      <c r="B20" s="237"/>
      <c r="C20" s="238"/>
      <c r="D20" s="239"/>
      <c r="E20" s="240"/>
      <c r="F20" s="241"/>
      <c r="G20" s="242"/>
    </row>
    <row r="21" spans="1:7" ht="15">
      <c r="A21" s="94"/>
      <c r="B21" s="237"/>
      <c r="C21" s="238"/>
      <c r="D21" s="239"/>
      <c r="E21" s="240"/>
      <c r="F21" s="241"/>
      <c r="G21" s="242"/>
    </row>
    <row r="22" spans="1:7" ht="15">
      <c r="A22" s="94"/>
      <c r="B22" s="237"/>
      <c r="C22" s="238"/>
      <c r="D22" s="239"/>
      <c r="E22" s="240"/>
      <c r="F22" s="241"/>
      <c r="G22" s="242"/>
    </row>
    <row r="23" spans="1:7" ht="15">
      <c r="A23" s="94"/>
      <c r="B23" s="237"/>
      <c r="C23" s="238"/>
      <c r="D23" s="239"/>
      <c r="E23" s="240"/>
      <c r="F23" s="241"/>
      <c r="G23" s="242"/>
    </row>
    <row r="24" spans="1:7" ht="15">
      <c r="A24" s="94"/>
      <c r="B24" s="237"/>
      <c r="C24" s="238"/>
      <c r="D24" s="239"/>
      <c r="E24" s="240"/>
      <c r="F24" s="241"/>
      <c r="G24" s="242"/>
    </row>
    <row r="25" spans="1:7" ht="15">
      <c r="A25" s="94"/>
      <c r="B25" s="237"/>
      <c r="C25" s="238"/>
      <c r="D25" s="239"/>
      <c r="E25" s="240"/>
      <c r="F25" s="241"/>
      <c r="G25" s="242"/>
    </row>
    <row r="26" spans="1:7" ht="15">
      <c r="A26" s="94"/>
      <c r="B26" s="237"/>
      <c r="C26" s="238"/>
      <c r="D26" s="239"/>
      <c r="E26" s="240"/>
      <c r="F26" s="241"/>
      <c r="G26" s="242"/>
    </row>
    <row r="27" spans="1:7" ht="15">
      <c r="A27" s="94"/>
      <c r="B27" s="237"/>
      <c r="C27" s="238"/>
      <c r="D27" s="239"/>
      <c r="E27" s="240"/>
      <c r="F27" s="241"/>
      <c r="G27" s="242"/>
    </row>
    <row r="28" spans="1:7" ht="15">
      <c r="A28" s="94"/>
      <c r="B28" s="237"/>
      <c r="C28" s="238"/>
      <c r="D28" s="239"/>
      <c r="E28" s="240"/>
      <c r="F28" s="241"/>
      <c r="G28" s="242"/>
    </row>
    <row r="29" spans="1:7" ht="15">
      <c r="A29" s="94"/>
      <c r="B29" s="237"/>
      <c r="C29" s="238"/>
      <c r="D29" s="239"/>
      <c r="E29" s="240"/>
      <c r="F29" s="241"/>
      <c r="G29" s="242"/>
    </row>
    <row r="30" spans="1:7" ht="15">
      <c r="A30" s="94"/>
      <c r="B30" s="237"/>
      <c r="C30" s="238"/>
      <c r="D30" s="239"/>
      <c r="E30" s="240"/>
      <c r="F30" s="241"/>
      <c r="G30" s="242"/>
    </row>
    <row r="31" spans="1:7" ht="15">
      <c r="A31" s="94"/>
      <c r="B31" s="237"/>
      <c r="C31" s="238"/>
      <c r="D31" s="239"/>
      <c r="E31" s="240"/>
      <c r="F31" s="241"/>
      <c r="G31" s="242"/>
    </row>
    <row r="32" spans="1:7" ht="15">
      <c r="A32" s="94"/>
      <c r="B32" s="237"/>
      <c r="C32" s="238"/>
      <c r="D32" s="239"/>
      <c r="E32" s="240"/>
      <c r="F32" s="241"/>
      <c r="G32" s="242"/>
    </row>
    <row r="33" spans="1:7" ht="15">
      <c r="A33" s="94"/>
      <c r="B33" s="237"/>
      <c r="C33" s="238"/>
      <c r="D33" s="239"/>
      <c r="E33" s="240"/>
      <c r="F33" s="241"/>
      <c r="G33" s="242"/>
    </row>
    <row r="34" spans="1:7" ht="15">
      <c r="A34" s="94"/>
      <c r="B34" s="237"/>
      <c r="C34" s="238"/>
      <c r="D34" s="239"/>
      <c r="E34" s="240"/>
      <c r="F34" s="241"/>
      <c r="G34" s="242"/>
    </row>
    <row r="35" spans="1:7" ht="15">
      <c r="A35" s="94"/>
      <c r="B35" s="237"/>
      <c r="C35" s="238"/>
      <c r="D35" s="239"/>
      <c r="E35" s="240"/>
      <c r="F35" s="241"/>
      <c r="G35" s="242"/>
    </row>
    <row r="36" spans="1:7" ht="15">
      <c r="A36" s="94"/>
      <c r="B36" s="237"/>
      <c r="C36" s="238"/>
      <c r="D36" s="239"/>
      <c r="E36" s="240"/>
      <c r="F36" s="241"/>
      <c r="G36" s="242"/>
    </row>
    <row r="37" spans="1:7" ht="15">
      <c r="A37" s="94"/>
      <c r="B37" s="237"/>
      <c r="C37" s="238"/>
      <c r="D37" s="239"/>
      <c r="E37" s="240"/>
      <c r="F37" s="241"/>
      <c r="G37" s="242"/>
    </row>
    <row r="38" spans="1:7" ht="15">
      <c r="A38" s="94"/>
      <c r="B38" s="237"/>
      <c r="C38" s="238"/>
      <c r="D38" s="239"/>
      <c r="E38" s="240"/>
      <c r="F38" s="241"/>
      <c r="G38" s="242"/>
    </row>
    <row r="39" spans="1:7" ht="15">
      <c r="A39" s="94"/>
      <c r="B39" s="237"/>
      <c r="C39" s="238"/>
      <c r="D39" s="239"/>
      <c r="E39" s="240"/>
      <c r="F39" s="241"/>
      <c r="G39" s="242"/>
    </row>
    <row r="40" spans="1:7" ht="15">
      <c r="A40" s="94"/>
      <c r="B40" s="237"/>
      <c r="C40" s="238"/>
      <c r="D40" s="239"/>
      <c r="E40" s="240"/>
      <c r="F40" s="241"/>
      <c r="G40" s="242"/>
    </row>
    <row r="41" spans="1:7" ht="15">
      <c r="A41" s="94"/>
      <c r="B41" s="237"/>
      <c r="C41" s="238"/>
      <c r="D41" s="239"/>
      <c r="E41" s="240"/>
      <c r="F41" s="241"/>
      <c r="G41" s="242"/>
    </row>
    <row r="42" spans="1:7" ht="15">
      <c r="A42" s="94"/>
      <c r="B42" s="237"/>
      <c r="C42" s="238"/>
      <c r="D42" s="239"/>
      <c r="E42" s="240"/>
      <c r="F42" s="241"/>
      <c r="G42" s="242"/>
    </row>
    <row r="43" spans="1:7" ht="15">
      <c r="A43" s="94"/>
      <c r="B43" s="237"/>
      <c r="C43" s="238"/>
      <c r="D43" s="239"/>
      <c r="E43" s="240"/>
      <c r="F43" s="241"/>
      <c r="G43" s="242"/>
    </row>
    <row r="44" spans="1:7" ht="15">
      <c r="A44" s="94"/>
      <c r="B44" s="237"/>
      <c r="C44" s="238"/>
      <c r="D44" s="239"/>
      <c r="E44" s="240"/>
      <c r="F44" s="241"/>
      <c r="G44" s="242"/>
    </row>
    <row r="45" spans="1:7" ht="15">
      <c r="A45" s="94"/>
      <c r="B45" s="237"/>
      <c r="C45" s="238"/>
      <c r="D45" s="239"/>
      <c r="E45" s="240"/>
      <c r="F45" s="241"/>
      <c r="G45" s="242"/>
    </row>
    <row r="46" spans="1:7" ht="15">
      <c r="A46" s="94"/>
      <c r="B46" s="237"/>
      <c r="C46" s="238"/>
      <c r="D46" s="239"/>
      <c r="E46" s="240"/>
      <c r="F46" s="241"/>
      <c r="G46" s="242"/>
    </row>
    <row r="47" spans="1:7" ht="15">
      <c r="A47" s="94"/>
      <c r="B47" s="237"/>
      <c r="C47" s="238"/>
      <c r="D47" s="239"/>
      <c r="E47" s="240"/>
      <c r="F47" s="241"/>
      <c r="G47" s="242"/>
    </row>
    <row r="48" spans="1:7" ht="16.5" thickBot="1">
      <c r="A48" s="96"/>
      <c r="B48" s="243"/>
      <c r="C48" s="244"/>
      <c r="D48" s="245"/>
      <c r="E48" s="246"/>
      <c r="F48" s="247"/>
      <c r="G48" s="248"/>
    </row>
    <row r="49" ht="16.5" thickTop="1"/>
  </sheetData>
  <sheetProtection password="D0AF" sheet="1" objects="1" scenarios="1"/>
  <mergeCells count="5">
    <mergeCell ref="A3:G3"/>
    <mergeCell ref="B5:C5"/>
    <mergeCell ref="D5:E5"/>
    <mergeCell ref="F5:G5"/>
    <mergeCell ref="A4:G4"/>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DSHS Annual and Semi-Annual Data Reporting Table</dc:title>
  <dc:subject/>
  <dc:creator>DSHS TB/HIV/STD Section</dc:creator>
  <cp:keywords/>
  <dc:description/>
  <cp:lastModifiedBy>Warr,Dan (DSHS)</cp:lastModifiedBy>
  <cp:lastPrinted>2019-09-26T19:25:17Z</cp:lastPrinted>
  <dcterms:created xsi:type="dcterms:W3CDTF">2019-08-13T15:52:45Z</dcterms:created>
  <dcterms:modified xsi:type="dcterms:W3CDTF">2022-06-10T18:01:24Z</dcterms:modified>
  <cp:category/>
  <cp:version/>
  <cp:contentType/>
  <cp:contentStatus/>
</cp:coreProperties>
</file>